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UBEZPIECZENIA komunikacyjne - auta\"/>
    </mc:Choice>
  </mc:AlternateContent>
  <xr:revisionPtr revIDLastSave="0" documentId="8_{A43276FD-C4E4-44B5-B659-B15DBD023813}" xr6:coauthVersionLast="47" xr6:coauthVersionMax="47" xr10:uidLastSave="{00000000-0000-0000-0000-000000000000}"/>
  <bookViews>
    <workbookView xWindow="0" yWindow="135" windowWidth="23295" windowHeight="14265" xr2:uid="{DD95B1A5-DDC0-A54F-88C3-43B4AF52CF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<sst xmlns="http://schemas.openxmlformats.org/spreadsheetml/2006/main" count="600" uniqueCount="278">
  <si>
    <t>Lp</t>
  </si>
  <si>
    <t>Numer rejestracyjny</t>
  </si>
  <si>
    <t>Rodzaj pojazdu</t>
  </si>
  <si>
    <t>Rok produkcji</t>
  </si>
  <si>
    <t>Marka</t>
  </si>
  <si>
    <t>Typ, model</t>
  </si>
  <si>
    <t>Pojemność silnika [cm3]</t>
  </si>
  <si>
    <t>Numer nadwozia/VIN</t>
  </si>
  <si>
    <t>Ładowność (w tonach)</t>
  </si>
  <si>
    <t>Liczba miejsc</t>
  </si>
  <si>
    <t xml:space="preserve">Data pierwszej rejestracji </t>
  </si>
  <si>
    <t>Zabezpieczenie p/kradzieżowe (rodzaj, typ)</t>
  </si>
  <si>
    <t xml:space="preserve">Liczba kluczyków/sterowników </t>
  </si>
  <si>
    <t>Rodzaj ubezpiecz. AC, OC, NNW</t>
  </si>
  <si>
    <t>Suma ubezpieczenia</t>
  </si>
  <si>
    <t>Stan licznika na    31.10. 2021 r</t>
  </si>
  <si>
    <t>Informacje dotyczące pojazdów specjalnych</t>
  </si>
  <si>
    <t>początek okresu ubezpieczenia</t>
  </si>
  <si>
    <t>PGN 31PK</t>
  </si>
  <si>
    <t>PRZYCZEPA</t>
  </si>
  <si>
    <t>AUTOSAN</t>
  </si>
  <si>
    <t>D-35M</t>
  </si>
  <si>
    <t>02-01-1972</t>
  </si>
  <si>
    <t>OC</t>
  </si>
  <si>
    <t>PGN 39PK</t>
  </si>
  <si>
    <t>brak</t>
  </si>
  <si>
    <t>P07000632--------</t>
  </si>
  <si>
    <t>31-12-2004</t>
  </si>
  <si>
    <t>PGN 51VU</t>
  </si>
  <si>
    <t>SAMOCHÓD SPECJALNY</t>
  </si>
  <si>
    <t>STAR</t>
  </si>
  <si>
    <t>STAR A 200</t>
  </si>
  <si>
    <t>13-11-1984</t>
  </si>
  <si>
    <t>OC, NNW</t>
  </si>
  <si>
    <t>podnośnik koszowy</t>
  </si>
  <si>
    <t>WOLNOBIEŻNY</t>
  </si>
  <si>
    <t>HANOMAG</t>
  </si>
  <si>
    <t>D540E Spychacz</t>
  </si>
  <si>
    <t>01-01-1992</t>
  </si>
  <si>
    <t>CIĄGNIK ROLNICZY</t>
  </si>
  <si>
    <t>MITSUBISHI KUMIAI</t>
  </si>
  <si>
    <t>MT1601D</t>
  </si>
  <si>
    <t>SHIBAURA</t>
  </si>
  <si>
    <t>P15F</t>
  </si>
  <si>
    <t>55D ŁADOWARKA</t>
  </si>
  <si>
    <t>D962BNR10681683</t>
  </si>
  <si>
    <t>O-1 SZT</t>
  </si>
  <si>
    <t>KOMPAKTOR C66C</t>
  </si>
  <si>
    <t>PGN 28AY</t>
  </si>
  <si>
    <t>MAN</t>
  </si>
  <si>
    <t>26272 DF 6x4</t>
  </si>
  <si>
    <t>WMAF099396M159670</t>
  </si>
  <si>
    <t>28-12-1992</t>
  </si>
  <si>
    <t>śmieciarka</t>
  </si>
  <si>
    <t>PGN 79HF</t>
  </si>
  <si>
    <t>MERCEDES-BENZ</t>
  </si>
  <si>
    <t>WDB65203615509748</t>
  </si>
  <si>
    <t>27-03-1990</t>
  </si>
  <si>
    <t>O-2 SZT</t>
  </si>
  <si>
    <t>PGN 53VR</t>
  </si>
  <si>
    <t>STAR ZM260</t>
  </si>
  <si>
    <t>FSC STARACHOWICE</t>
  </si>
  <si>
    <t>SUS1142BWT0011405</t>
  </si>
  <si>
    <t>19-08-1996</t>
  </si>
  <si>
    <t>zamiatarka</t>
  </si>
  <si>
    <t>PGN 51EK</t>
  </si>
  <si>
    <t>WDB6520041K034626</t>
  </si>
  <si>
    <t>04-03-1994</t>
  </si>
  <si>
    <t>pojazd skrzyniowy z wywrotem 1-stronnym do przewoż. stłuczki szklanej</t>
  </si>
  <si>
    <t>PGN GW21</t>
  </si>
  <si>
    <t>SAMOCHÓD CIĘŻAROWY</t>
  </si>
  <si>
    <t>TOYOTA</t>
  </si>
  <si>
    <t>HILUX 2,5D-4D</t>
  </si>
  <si>
    <t>JTFAS426100005903</t>
  </si>
  <si>
    <t>13-01-2003</t>
  </si>
  <si>
    <t>IMMOBILISER</t>
  </si>
  <si>
    <t>PGN ML15</t>
  </si>
  <si>
    <t>VOLVO</t>
  </si>
  <si>
    <t>FL 4XR3</t>
  </si>
  <si>
    <t>YV2TBM0A47B449256</t>
  </si>
  <si>
    <t>29-01-2007</t>
  </si>
  <si>
    <t>AC,OC, NNW</t>
  </si>
  <si>
    <t>PGN ML16</t>
  </si>
  <si>
    <t>YV2TBM0A07B451084</t>
  </si>
  <si>
    <t>PGN 138CF</t>
  </si>
  <si>
    <t>FL618E</t>
  </si>
  <si>
    <t>YV2EEL0A06B420751</t>
  </si>
  <si>
    <t>28-04-2006</t>
  </si>
  <si>
    <t>PGN 21HT</t>
  </si>
  <si>
    <t>DAF</t>
  </si>
  <si>
    <t>FA 75.240</t>
  </si>
  <si>
    <t>XLRAE75PC0E479562</t>
  </si>
  <si>
    <t>29-10-1998</t>
  </si>
  <si>
    <t>PGN 23HT</t>
  </si>
  <si>
    <t>XLRAE75PC0E505714</t>
  </si>
  <si>
    <t>06-12-1999</t>
  </si>
  <si>
    <t>PGN RW02</t>
  </si>
  <si>
    <t xml:space="preserve">FORD </t>
  </si>
  <si>
    <t>CONNECT</t>
  </si>
  <si>
    <t>WFOTXXTTPT3P77795</t>
  </si>
  <si>
    <t>19-02-2004</t>
  </si>
  <si>
    <t>PGN JS12</t>
  </si>
  <si>
    <t>PEUGEOT</t>
  </si>
  <si>
    <t>BOXER 2.2 HDI</t>
  </si>
  <si>
    <t>VF3ZBRMFA17024740</t>
  </si>
  <si>
    <t>03-04-2002</t>
  </si>
  <si>
    <t>PGN 873AC</t>
  </si>
  <si>
    <t>SAMOCHÓD CIĘŻAROWY UNIWERSALNY</t>
  </si>
  <si>
    <t>RENUALT</t>
  </si>
  <si>
    <t>KANGOO 1.5DCI</t>
  </si>
  <si>
    <t>VF1FC074F36070176</t>
  </si>
  <si>
    <t>21-06-2006</t>
  </si>
  <si>
    <t>PGN 711AW</t>
  </si>
  <si>
    <t>SAM. SPECJALNY - ŚMIECIARKA</t>
  </si>
  <si>
    <t>TGS 26.320 6X2/4BL</t>
  </si>
  <si>
    <t>WMA24SZZ19W134751</t>
  </si>
  <si>
    <t>14-09-2009</t>
  </si>
  <si>
    <t>PGN 636AR</t>
  </si>
  <si>
    <t>VF1FC1EAF38493463</t>
  </si>
  <si>
    <t>10-2007</t>
  </si>
  <si>
    <t>PGN 014CP</t>
  </si>
  <si>
    <t>XLRAE55GF7L337217</t>
  </si>
  <si>
    <t>22-01-2008</t>
  </si>
  <si>
    <t>hakowiec + hds</t>
  </si>
  <si>
    <t>PGN 015CP</t>
  </si>
  <si>
    <t>XLRAE55GF7L337218</t>
  </si>
  <si>
    <t>PGN UP11</t>
  </si>
  <si>
    <t>SAMOCHÓD OSOBOWY</t>
  </si>
  <si>
    <t>VOLKSWAGEN</t>
  </si>
  <si>
    <t>CARAVELLE 2,5 TDI</t>
  </si>
  <si>
    <t>WV2ZZZ7HZ7H086886</t>
  </si>
  <si>
    <t>14-02-2007</t>
  </si>
  <si>
    <t>IMMOBILISER  BLOKADA SK. BIEGÓW</t>
  </si>
  <si>
    <t>0-2 SZT</t>
  </si>
  <si>
    <t>PGN861FE</t>
  </si>
  <si>
    <t xml:space="preserve">LF 45.180 </t>
  </si>
  <si>
    <t>XLRAE45CFOL243466</t>
  </si>
  <si>
    <t>20.12.2002</t>
  </si>
  <si>
    <t>hakowiec</t>
  </si>
  <si>
    <t>PGN 725ET</t>
  </si>
  <si>
    <t>XLRAE45CFOL237132</t>
  </si>
  <si>
    <t>14.05.2002</t>
  </si>
  <si>
    <t>PGN387FS</t>
  </si>
  <si>
    <t>CF 440 E6 21.0t</t>
  </si>
  <si>
    <t>XLRASM4100GD061585</t>
  </si>
  <si>
    <t>09-07-2015</t>
  </si>
  <si>
    <t>PGN388FS</t>
  </si>
  <si>
    <t>XLRATM4100GD062062</t>
  </si>
  <si>
    <t>PGN389FS</t>
  </si>
  <si>
    <t>XLRASM4100GD061629</t>
  </si>
  <si>
    <t>PGN390FS</t>
  </si>
  <si>
    <t>XLRASM4100GD061581</t>
  </si>
  <si>
    <t>PGN83A9</t>
  </si>
  <si>
    <t>ZASŁAW</t>
  </si>
  <si>
    <t>D-659A</t>
  </si>
  <si>
    <t>SVH659KPR1FA00134</t>
  </si>
  <si>
    <t>19-08-2015</t>
  </si>
  <si>
    <t>PGN81A9</t>
  </si>
  <si>
    <t>SVH659KPR1FA00133</t>
  </si>
  <si>
    <t>PGN82A9</t>
  </si>
  <si>
    <t>SVH659KPR1FA00132</t>
  </si>
  <si>
    <t>PGN93H4</t>
  </si>
  <si>
    <t>D-651</t>
  </si>
  <si>
    <t>SVH659KPR1HA00147</t>
  </si>
  <si>
    <t>08-05-2017</t>
  </si>
  <si>
    <t>ŁADOWARKA KOŁOWA</t>
  </si>
  <si>
    <t>VENIERI</t>
  </si>
  <si>
    <t>VF-12.63</t>
  </si>
  <si>
    <t>s/n 25159</t>
  </si>
  <si>
    <t>DRESSTA</t>
  </si>
  <si>
    <t>530EXTRA</t>
  </si>
  <si>
    <t>LDM530RENG4357002</t>
  </si>
  <si>
    <t xml:space="preserve">Kosiarka samojezdna </t>
  </si>
  <si>
    <t>Kubota G1700 HST</t>
  </si>
  <si>
    <t>moto godziny</t>
  </si>
  <si>
    <t>Ciągnik KIOTI NX 5510 C</t>
  </si>
  <si>
    <t>KIOTI NX 5510 C</t>
  </si>
  <si>
    <t>NN3500023</t>
  </si>
  <si>
    <t>PGN240GN</t>
  </si>
  <si>
    <t>Mercedes-Benz 1828 Atego E3 18,0t</t>
  </si>
  <si>
    <t>1828 ECONIC</t>
  </si>
  <si>
    <t>WDB9575421V209205</t>
  </si>
  <si>
    <t>18,0t</t>
  </si>
  <si>
    <t>03-04-2006</t>
  </si>
  <si>
    <t>PGN 578JA</t>
  </si>
  <si>
    <t>sam. ciężarowy-śmieciarka</t>
  </si>
  <si>
    <t>FE</t>
  </si>
  <si>
    <t>YV2V001C6GZ107659</t>
  </si>
  <si>
    <t>14-06-2016</t>
  </si>
  <si>
    <t>PGN 577JA</t>
  </si>
  <si>
    <t>YV2V001C0GZ107625</t>
  </si>
  <si>
    <t>PGN 576JA</t>
  </si>
  <si>
    <t>YV2V001C7GZ107654</t>
  </si>
  <si>
    <t>PGN725JK</t>
  </si>
  <si>
    <t>ciężarowy</t>
  </si>
  <si>
    <t>Renault Trucks</t>
  </si>
  <si>
    <t>Master AM9T</t>
  </si>
  <si>
    <t>VF6MF000057011586</t>
  </si>
  <si>
    <t>28-12-2016</t>
  </si>
  <si>
    <t>PGN724JK</t>
  </si>
  <si>
    <t>Master</t>
  </si>
  <si>
    <t>VF6VGU4Z255748027</t>
  </si>
  <si>
    <t>PGN723JK</t>
  </si>
  <si>
    <t>VF6VGU4Z255747920</t>
  </si>
  <si>
    <t>PGN 202JM</t>
  </si>
  <si>
    <t>VF6VG00075011604</t>
  </si>
  <si>
    <t>17-01-2017</t>
  </si>
  <si>
    <t>PGN 288HK</t>
  </si>
  <si>
    <t>FIAT</t>
  </si>
  <si>
    <t>DUCATO</t>
  </si>
  <si>
    <t>ZFA25000002G69861</t>
  </si>
  <si>
    <t>29-05-2018</t>
  </si>
  <si>
    <t>PGN 201HJ</t>
  </si>
  <si>
    <t>ciężarowo-asenizacyjny</t>
  </si>
  <si>
    <t>F8729CAAA</t>
  </si>
  <si>
    <t>XLRASM4100G200655</t>
  </si>
  <si>
    <t>23-04-2018</t>
  </si>
  <si>
    <t>PGN 729JR</t>
  </si>
  <si>
    <t>LF 210 FA 4x2</t>
  </si>
  <si>
    <t>XLRAEL1500L460078</t>
  </si>
  <si>
    <t>17.05.2017</t>
  </si>
  <si>
    <t>PGN 730JR</t>
  </si>
  <si>
    <t>XLRAEL1500L460309</t>
  </si>
  <si>
    <t>PGN 073JT</t>
  </si>
  <si>
    <t>FE 6x2</t>
  </si>
  <si>
    <t>YV2V001C3HZ113601</t>
  </si>
  <si>
    <t>04.07.2017</t>
  </si>
  <si>
    <t>PGN 074JT</t>
  </si>
  <si>
    <t>YV2V001C1HZ113550</t>
  </si>
  <si>
    <t>PGN 780HX</t>
  </si>
  <si>
    <t>samochód cięzarowy</t>
  </si>
  <si>
    <t>Renault</t>
  </si>
  <si>
    <t>Midlum</t>
  </si>
  <si>
    <t>VF644AGL000004079</t>
  </si>
  <si>
    <t>PZ 449WF</t>
  </si>
  <si>
    <t>FM-6x2TR</t>
  </si>
  <si>
    <t>YV2X9J0C1LB320463</t>
  </si>
  <si>
    <t>10.845</t>
  </si>
  <si>
    <t>leasing</t>
  </si>
  <si>
    <t>PZ 682WF</t>
  </si>
  <si>
    <t>YV2X9J0C7LB320502</t>
  </si>
  <si>
    <t>11.165</t>
  </si>
  <si>
    <t>KOSIARKA</t>
  </si>
  <si>
    <t>KUBOTA</t>
  </si>
  <si>
    <t>GZD 15</t>
  </si>
  <si>
    <t>PGN 31X6</t>
  </si>
  <si>
    <t>przyczepa z najazdami</t>
  </si>
  <si>
    <t>Brenderup B03</t>
  </si>
  <si>
    <t>YU100B031LP676918</t>
  </si>
  <si>
    <t>AC, OC</t>
  </si>
  <si>
    <t>PNT 88281</t>
  </si>
  <si>
    <t>FM-6x2TR, GE-ESINK GPM IV</t>
  </si>
  <si>
    <t>YV2X9J0C8MA882366</t>
  </si>
  <si>
    <t>11.280</t>
  </si>
  <si>
    <t>Liu Gong</t>
  </si>
  <si>
    <t>856H</t>
  </si>
  <si>
    <t>PGN 16T7</t>
  </si>
  <si>
    <t>Volkswagen</t>
  </si>
  <si>
    <t>e-Crafter</t>
  </si>
  <si>
    <t>WV1ZZZSYZN9014685</t>
  </si>
  <si>
    <t>BI 320EX</t>
  </si>
  <si>
    <t>Przesiewacz</t>
  </si>
  <si>
    <t>PRONAR</t>
  </si>
  <si>
    <t>MPB20.55</t>
  </si>
  <si>
    <t>PNT 89410</t>
  </si>
  <si>
    <t>CF410</t>
  </si>
  <si>
    <t>XLRASM4100G364665</t>
  </si>
  <si>
    <t>14.520</t>
  </si>
  <si>
    <t>hakowiec/śmieciarka</t>
  </si>
  <si>
    <t>Rębak</t>
  </si>
  <si>
    <t>rg</t>
  </si>
  <si>
    <t>ŁADOWARKA DRESTA</t>
  </si>
  <si>
    <t>530R</t>
  </si>
  <si>
    <t>PGN55KE</t>
  </si>
  <si>
    <t>samochód ciężarowy</t>
  </si>
  <si>
    <t>multicar</t>
  </si>
  <si>
    <t>Właściciel pojazdu</t>
  </si>
  <si>
    <t>Urbis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</si>
</sst>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7" x14ac:knownFonts="1">
    <font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0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wrapText="1"/>
    </xf>
    <xf numFmtId="3" fontId="2" fillId="0" borderId="5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2" fillId="0" borderId="5" xfId="0" applyFont="1" applyBorder="1" applyAlignment="1"/>
    <xf numFmtId="3" fontId="2" fillId="0" borderId="5" xfId="0" applyNumberFormat="1" applyFont="1" applyBorder="1" applyAlignment="1"/>
    <xf numFmtId="3" fontId="3" fillId="0" borderId="5" xfId="0" applyNumberFormat="1" applyFont="1" applyBorder="1" applyAlignment="1"/>
    <xf numFmtId="0" fontId="0" fillId="0" borderId="0" xfId="0" applyAlignment="1"/>
    <xf numFmtId="0" fontId="1" fillId="2" borderId="5" xfId="0" applyFont="1" applyFill="1" applyBorder="1" applyAlignment="1">
      <alignment horizontal="right" vertical="center" wrapText="1"/>
    </xf>
    <xf numFmtId="164" fontId="2" fillId="4" borderId="5" xfId="0" applyNumberFormat="1" applyFont="1" applyFill="1" applyBorder="1" applyAlignment="1">
      <alignment horizontal="right"/>
    </xf>
    <xf numFmtId="164" fontId="2" fillId="6" borderId="5" xfId="0" applyNumberFormat="1" applyFont="1" applyFill="1" applyBorder="1" applyAlignment="1">
      <alignment horizontal="right"/>
    </xf>
    <xf numFmtId="164" fontId="2" fillId="7" borderId="5" xfId="0" applyNumberFormat="1" applyFont="1" applyFill="1" applyBorder="1" applyAlignment="1">
      <alignment horizontal="right"/>
    </xf>
    <xf numFmtId="164" fontId="2" fillId="7" borderId="5" xfId="0" applyNumberFormat="1" applyFont="1" applyFill="1" applyBorder="1" applyAlignment="1">
      <alignment horizontal="right" vertical="center"/>
    </xf>
    <xf numFmtId="164" fontId="2" fillId="8" borderId="5" xfId="0" applyNumberFormat="1" applyFont="1" applyFill="1" applyBorder="1" applyAlignment="1">
      <alignment horizontal="right"/>
    </xf>
    <xf numFmtId="164" fontId="2" fillId="5" borderId="5" xfId="0" applyNumberFormat="1" applyFont="1" applyFill="1" applyBorder="1" applyAlignment="1">
      <alignment horizontal="right"/>
    </xf>
    <xf numFmtId="14" fontId="2" fillId="5" borderId="5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CE24-D7E0-2C4B-8576-D369E394961A}">
  <sheetPr>
    <pageSetUpPr fitToPage="1"/>
  </sheetPr>
  <dimension ref="A1:T68"/>
  <sheetViews>
    <sheetView tabSelected="1" topLeftCell="B58" workbookViewId="0">
      <selection activeCell="B65" sqref="A65:XFD65"/>
    </sheetView>
  </sheetViews>
  <sheetFormatPr defaultColWidth="11" defaultRowHeight="15.75" x14ac:dyDescent="0.25"/>
  <cols>
    <col min="2" max="2" width="13" customWidth="1"/>
    <col min="3" max="3" width="15.5" customWidth="1"/>
    <col min="5" max="5" width="13.875" customWidth="1"/>
    <col min="6" max="6" width="18.375" customWidth="1"/>
    <col min="8" max="8" width="17.875" customWidth="1"/>
    <col min="9" max="9" width="10.875" style="45"/>
    <col min="15" max="15" width="10.875" style="35"/>
    <col min="18" max="18" width="30.125" customWidth="1"/>
    <col min="19" max="19" width="10.875" style="44"/>
    <col min="20" max="20" width="16" style="48" bestFit="1" customWidth="1"/>
  </cols>
  <sheetData>
    <row r="1" spans="1:20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31" t="s">
        <v>14</v>
      </c>
      <c r="P1" s="5" t="s">
        <v>15</v>
      </c>
      <c r="Q1" s="3"/>
      <c r="R1" s="5" t="s">
        <v>16</v>
      </c>
      <c r="S1" s="36" t="s">
        <v>17</v>
      </c>
      <c r="T1" s="46" t="s">
        <v>276</v>
      </c>
    </row>
    <row r="2" spans="1:20" ht="20.100000000000001" customHeight="1" x14ac:dyDescent="0.25">
      <c r="A2" s="6">
        <v>1</v>
      </c>
      <c r="B2" s="7" t="s">
        <v>18</v>
      </c>
      <c r="C2" s="7" t="s">
        <v>19</v>
      </c>
      <c r="D2" s="7">
        <v>1972</v>
      </c>
      <c r="E2" s="19" t="s">
        <v>20</v>
      </c>
      <c r="F2" s="19" t="s">
        <v>21</v>
      </c>
      <c r="G2" s="20"/>
      <c r="H2" s="7">
        <v>90789</v>
      </c>
      <c r="I2" s="7">
        <v>3.5</v>
      </c>
      <c r="J2" s="7"/>
      <c r="K2" s="7" t="s">
        <v>22</v>
      </c>
      <c r="L2" s="7"/>
      <c r="M2" s="7"/>
      <c r="N2" s="8" t="s">
        <v>23</v>
      </c>
      <c r="O2" s="32"/>
      <c r="P2" s="9"/>
      <c r="Q2" s="9"/>
      <c r="R2" s="9"/>
      <c r="S2" s="37">
        <v>44562</v>
      </c>
      <c r="T2" s="30" t="s">
        <v>277</v>
      </c>
    </row>
    <row r="3" spans="1:20" ht="20.100000000000001" customHeight="1" x14ac:dyDescent="0.25">
      <c r="A3" s="6">
        <f>1+A2</f>
        <v>2</v>
      </c>
      <c r="B3" s="7" t="s">
        <v>24</v>
      </c>
      <c r="C3" s="7" t="s">
        <v>19</v>
      </c>
      <c r="D3" s="7">
        <v>1994</v>
      </c>
      <c r="E3" s="19"/>
      <c r="F3" s="19" t="s">
        <v>25</v>
      </c>
      <c r="G3" s="20"/>
      <c r="H3" s="7" t="s">
        <v>26</v>
      </c>
      <c r="I3" s="7">
        <v>0.5</v>
      </c>
      <c r="J3" s="7"/>
      <c r="K3" s="7" t="s">
        <v>27</v>
      </c>
      <c r="L3" s="7"/>
      <c r="M3" s="7"/>
      <c r="N3" s="8" t="s">
        <v>23</v>
      </c>
      <c r="O3" s="32"/>
      <c r="P3" s="9"/>
      <c r="Q3" s="9"/>
      <c r="R3" s="9"/>
      <c r="S3" s="37">
        <v>44562</v>
      </c>
      <c r="T3" s="30" t="s">
        <v>277</v>
      </c>
    </row>
    <row r="4" spans="1:20" ht="20.100000000000001" customHeight="1" x14ac:dyDescent="0.25">
      <c r="A4" s="6">
        <f t="shared" ref="A4:A67" si="0">1+A3</f>
        <v>3</v>
      </c>
      <c r="B4" s="7" t="s">
        <v>28</v>
      </c>
      <c r="C4" s="7" t="s">
        <v>29</v>
      </c>
      <c r="D4" s="7">
        <v>1984</v>
      </c>
      <c r="E4" s="19" t="s">
        <v>30</v>
      </c>
      <c r="F4" s="19" t="s">
        <v>31</v>
      </c>
      <c r="G4" s="20">
        <v>6230</v>
      </c>
      <c r="H4" s="7">
        <v>42979</v>
      </c>
      <c r="I4" s="7"/>
      <c r="J4" s="7">
        <v>2</v>
      </c>
      <c r="K4" s="7" t="s">
        <v>32</v>
      </c>
      <c r="L4" s="7"/>
      <c r="M4" s="7">
        <v>1</v>
      </c>
      <c r="N4" s="8" t="s">
        <v>33</v>
      </c>
      <c r="O4" s="32"/>
      <c r="P4" s="9">
        <v>38274</v>
      </c>
      <c r="Q4" s="9"/>
      <c r="R4" s="10" t="s">
        <v>34</v>
      </c>
      <c r="S4" s="37">
        <v>44562</v>
      </c>
      <c r="T4" s="30" t="s">
        <v>277</v>
      </c>
    </row>
    <row r="5" spans="1:20" ht="20.100000000000001" customHeight="1" x14ac:dyDescent="0.25">
      <c r="A5" s="6">
        <f t="shared" si="0"/>
        <v>4</v>
      </c>
      <c r="B5" s="7"/>
      <c r="C5" s="7" t="s">
        <v>35</v>
      </c>
      <c r="D5" s="7">
        <v>1992</v>
      </c>
      <c r="E5" s="19" t="s">
        <v>36</v>
      </c>
      <c r="F5" s="19" t="s">
        <v>37</v>
      </c>
      <c r="G5" s="20"/>
      <c r="H5" s="7"/>
      <c r="I5" s="7"/>
      <c r="J5" s="7">
        <v>1</v>
      </c>
      <c r="K5" s="7" t="s">
        <v>38</v>
      </c>
      <c r="L5" s="7"/>
      <c r="M5" s="7">
        <v>1</v>
      </c>
      <c r="N5" s="8" t="s">
        <v>33</v>
      </c>
      <c r="O5" s="32"/>
      <c r="P5" s="9">
        <v>26133</v>
      </c>
      <c r="Q5" s="9"/>
      <c r="R5" s="10"/>
      <c r="S5" s="37">
        <v>44562</v>
      </c>
      <c r="T5" s="30" t="s">
        <v>277</v>
      </c>
    </row>
    <row r="6" spans="1:20" ht="20.100000000000001" customHeight="1" x14ac:dyDescent="0.25">
      <c r="A6" s="6">
        <f t="shared" si="0"/>
        <v>5</v>
      </c>
      <c r="B6" s="7"/>
      <c r="C6" s="7" t="s">
        <v>39</v>
      </c>
      <c r="D6" s="7">
        <v>1985</v>
      </c>
      <c r="E6" s="19" t="s">
        <v>40</v>
      </c>
      <c r="F6" s="19" t="s">
        <v>41</v>
      </c>
      <c r="G6" s="20"/>
      <c r="H6" s="7"/>
      <c r="I6" s="7"/>
      <c r="J6" s="7">
        <v>1</v>
      </c>
      <c r="K6" s="7"/>
      <c r="L6" s="7"/>
      <c r="M6" s="7"/>
      <c r="N6" s="8" t="s">
        <v>33</v>
      </c>
      <c r="O6" s="32"/>
      <c r="P6" s="9">
        <v>1809</v>
      </c>
      <c r="Q6" s="9"/>
      <c r="R6" s="10"/>
      <c r="S6" s="37">
        <v>44562</v>
      </c>
      <c r="T6" s="30" t="s">
        <v>277</v>
      </c>
    </row>
    <row r="7" spans="1:20" ht="20.100000000000001" customHeight="1" x14ac:dyDescent="0.25">
      <c r="A7" s="6">
        <f t="shared" si="0"/>
        <v>6</v>
      </c>
      <c r="B7" s="7"/>
      <c r="C7" s="7"/>
      <c r="D7" s="7">
        <v>1987</v>
      </c>
      <c r="E7" s="19" t="s">
        <v>42</v>
      </c>
      <c r="F7" s="19" t="s">
        <v>43</v>
      </c>
      <c r="G7" s="20"/>
      <c r="H7" s="7"/>
      <c r="I7" s="7"/>
      <c r="J7" s="7">
        <v>1</v>
      </c>
      <c r="K7" s="7"/>
      <c r="L7" s="7"/>
      <c r="M7" s="7"/>
      <c r="N7" s="8" t="s">
        <v>33</v>
      </c>
      <c r="O7" s="32"/>
      <c r="P7" s="9">
        <v>686</v>
      </c>
      <c r="Q7" s="9"/>
      <c r="R7" s="10"/>
      <c r="S7" s="37">
        <v>44562</v>
      </c>
      <c r="T7" s="30" t="s">
        <v>277</v>
      </c>
    </row>
    <row r="8" spans="1:20" ht="20.100000000000001" customHeight="1" x14ac:dyDescent="0.25">
      <c r="A8" s="6">
        <f t="shared" si="0"/>
        <v>7</v>
      </c>
      <c r="B8" s="7"/>
      <c r="C8" s="7" t="s">
        <v>35</v>
      </c>
      <c r="D8" s="7">
        <v>1985</v>
      </c>
      <c r="E8" s="19" t="s">
        <v>36</v>
      </c>
      <c r="F8" s="19" t="s">
        <v>44</v>
      </c>
      <c r="G8" s="20"/>
      <c r="H8" s="7" t="s">
        <v>45</v>
      </c>
      <c r="I8" s="7"/>
      <c r="J8" s="7">
        <v>1</v>
      </c>
      <c r="K8" s="7"/>
      <c r="L8" s="7"/>
      <c r="M8" s="7" t="s">
        <v>46</v>
      </c>
      <c r="N8" s="8" t="s">
        <v>33</v>
      </c>
      <c r="O8" s="32"/>
      <c r="P8" s="9">
        <v>32305</v>
      </c>
      <c r="Q8" s="9"/>
      <c r="R8" s="10"/>
      <c r="S8" s="37">
        <v>44562</v>
      </c>
      <c r="T8" s="30" t="s">
        <v>277</v>
      </c>
    </row>
    <row r="9" spans="1:20" ht="20.100000000000001" customHeight="1" x14ac:dyDescent="0.25">
      <c r="A9" s="6">
        <f t="shared" si="0"/>
        <v>8</v>
      </c>
      <c r="B9" s="7"/>
      <c r="C9" s="7" t="s">
        <v>35</v>
      </c>
      <c r="D9" s="7">
        <v>1980</v>
      </c>
      <c r="E9" s="19" t="s">
        <v>36</v>
      </c>
      <c r="F9" s="19" t="s">
        <v>47</v>
      </c>
      <c r="G9" s="20"/>
      <c r="H9" s="7"/>
      <c r="I9" s="7"/>
      <c r="J9" s="7">
        <v>1</v>
      </c>
      <c r="K9" s="7"/>
      <c r="L9" s="7"/>
      <c r="M9" s="7">
        <v>1</v>
      </c>
      <c r="N9" s="8" t="s">
        <v>33</v>
      </c>
      <c r="O9" s="32"/>
      <c r="P9" s="9">
        <v>25589</v>
      </c>
      <c r="Q9" s="9"/>
      <c r="R9" s="10"/>
      <c r="S9" s="37">
        <v>44562</v>
      </c>
      <c r="T9" s="30" t="s">
        <v>277</v>
      </c>
    </row>
    <row r="10" spans="1:20" ht="20.100000000000001" customHeight="1" x14ac:dyDescent="0.25">
      <c r="A10" s="6">
        <f t="shared" si="0"/>
        <v>9</v>
      </c>
      <c r="B10" s="7" t="s">
        <v>48</v>
      </c>
      <c r="C10" s="7" t="s">
        <v>29</v>
      </c>
      <c r="D10" s="7">
        <v>1992</v>
      </c>
      <c r="E10" s="19" t="s">
        <v>49</v>
      </c>
      <c r="F10" s="19" t="s">
        <v>50</v>
      </c>
      <c r="G10" s="20">
        <v>9973</v>
      </c>
      <c r="H10" s="7" t="s">
        <v>51</v>
      </c>
      <c r="I10" s="7"/>
      <c r="J10" s="7">
        <v>3</v>
      </c>
      <c r="K10" s="7" t="s">
        <v>52</v>
      </c>
      <c r="L10" s="7"/>
      <c r="M10" s="7"/>
      <c r="N10" s="8" t="s">
        <v>33</v>
      </c>
      <c r="O10" s="33"/>
      <c r="P10" s="9">
        <v>287001</v>
      </c>
      <c r="Q10" s="9"/>
      <c r="R10" s="10" t="s">
        <v>53</v>
      </c>
      <c r="S10" s="37">
        <v>44562</v>
      </c>
      <c r="T10" s="30" t="s">
        <v>277</v>
      </c>
    </row>
    <row r="11" spans="1:20" ht="20.100000000000001" customHeight="1" x14ac:dyDescent="0.25">
      <c r="A11" s="6">
        <f t="shared" si="0"/>
        <v>10</v>
      </c>
      <c r="B11" s="7" t="s">
        <v>54</v>
      </c>
      <c r="C11" s="7" t="s">
        <v>29</v>
      </c>
      <c r="D11" s="7">
        <v>1990</v>
      </c>
      <c r="E11" s="19" t="s">
        <v>55</v>
      </c>
      <c r="F11" s="19">
        <v>1722</v>
      </c>
      <c r="G11" s="20">
        <v>11309</v>
      </c>
      <c r="H11" s="7" t="s">
        <v>56</v>
      </c>
      <c r="I11" s="7">
        <v>11.62</v>
      </c>
      <c r="J11" s="7">
        <v>3</v>
      </c>
      <c r="K11" s="7" t="s">
        <v>57</v>
      </c>
      <c r="L11" s="7"/>
      <c r="M11" s="7" t="s">
        <v>58</v>
      </c>
      <c r="N11" s="8" t="s">
        <v>33</v>
      </c>
      <c r="O11" s="33"/>
      <c r="P11" s="9">
        <v>650371</v>
      </c>
      <c r="Q11" s="9"/>
      <c r="R11" s="10" t="s">
        <v>53</v>
      </c>
      <c r="S11" s="37">
        <v>44562</v>
      </c>
      <c r="T11" s="30" t="s">
        <v>277</v>
      </c>
    </row>
    <row r="12" spans="1:20" ht="20.100000000000001" customHeight="1" x14ac:dyDescent="0.25">
      <c r="A12" s="6">
        <f t="shared" si="0"/>
        <v>11</v>
      </c>
      <c r="B12" s="7" t="s">
        <v>59</v>
      </c>
      <c r="C12" s="7" t="s">
        <v>29</v>
      </c>
      <c r="D12" s="7">
        <v>1996</v>
      </c>
      <c r="E12" s="19" t="s">
        <v>60</v>
      </c>
      <c r="F12" s="19" t="s">
        <v>61</v>
      </c>
      <c r="G12" s="20">
        <v>6842</v>
      </c>
      <c r="H12" s="7" t="s">
        <v>62</v>
      </c>
      <c r="I12" s="7"/>
      <c r="J12" s="7">
        <v>3</v>
      </c>
      <c r="K12" s="7" t="s">
        <v>63</v>
      </c>
      <c r="L12" s="7"/>
      <c r="M12" s="7" t="s">
        <v>58</v>
      </c>
      <c r="N12" s="8" t="s">
        <v>33</v>
      </c>
      <c r="O12" s="33"/>
      <c r="P12" s="9">
        <v>96221</v>
      </c>
      <c r="Q12" s="9"/>
      <c r="R12" s="11" t="s">
        <v>64</v>
      </c>
      <c r="S12" s="37">
        <v>44562</v>
      </c>
      <c r="T12" s="30" t="s">
        <v>277</v>
      </c>
    </row>
    <row r="13" spans="1:20" ht="20.100000000000001" customHeight="1" x14ac:dyDescent="0.25">
      <c r="A13" s="6">
        <f t="shared" si="0"/>
        <v>12</v>
      </c>
      <c r="B13" s="7" t="s">
        <v>65</v>
      </c>
      <c r="C13" s="7" t="s">
        <v>29</v>
      </c>
      <c r="D13" s="7">
        <v>1993</v>
      </c>
      <c r="E13" s="19" t="s">
        <v>55</v>
      </c>
      <c r="F13" s="19">
        <v>1824</v>
      </c>
      <c r="G13" s="20">
        <v>9572</v>
      </c>
      <c r="H13" s="7" t="s">
        <v>66</v>
      </c>
      <c r="I13" s="7">
        <v>6.97</v>
      </c>
      <c r="J13" s="7">
        <v>3</v>
      </c>
      <c r="K13" s="7" t="s">
        <v>67</v>
      </c>
      <c r="L13" s="7"/>
      <c r="M13" s="7" t="s">
        <v>58</v>
      </c>
      <c r="N13" s="8" t="s">
        <v>33</v>
      </c>
      <c r="O13" s="32"/>
      <c r="P13" s="9">
        <v>413582</v>
      </c>
      <c r="Q13" s="9"/>
      <c r="R13" s="12" t="s">
        <v>68</v>
      </c>
      <c r="S13" s="37">
        <v>44562</v>
      </c>
      <c r="T13" s="30" t="s">
        <v>277</v>
      </c>
    </row>
    <row r="14" spans="1:20" ht="20.100000000000001" customHeight="1" x14ac:dyDescent="0.25">
      <c r="A14" s="6">
        <f t="shared" si="0"/>
        <v>13</v>
      </c>
      <c r="B14" s="7" t="s">
        <v>69</v>
      </c>
      <c r="C14" s="7" t="s">
        <v>70</v>
      </c>
      <c r="D14" s="7">
        <v>2003</v>
      </c>
      <c r="E14" s="19" t="s">
        <v>71</v>
      </c>
      <c r="F14" s="19" t="s">
        <v>72</v>
      </c>
      <c r="G14" s="20">
        <v>2415</v>
      </c>
      <c r="H14" s="7" t="s">
        <v>73</v>
      </c>
      <c r="I14" s="7">
        <v>1.05</v>
      </c>
      <c r="J14" s="7">
        <v>2</v>
      </c>
      <c r="K14" s="7" t="s">
        <v>74</v>
      </c>
      <c r="L14" s="7" t="s">
        <v>75</v>
      </c>
      <c r="M14" s="7" t="s">
        <v>46</v>
      </c>
      <c r="N14" s="8" t="s">
        <v>33</v>
      </c>
      <c r="O14" s="33"/>
      <c r="P14" s="9">
        <v>162467</v>
      </c>
      <c r="Q14" s="9"/>
      <c r="R14" s="10"/>
      <c r="S14" s="37">
        <v>44562</v>
      </c>
      <c r="T14" s="30" t="s">
        <v>277</v>
      </c>
    </row>
    <row r="15" spans="1:20" ht="20.100000000000001" customHeight="1" x14ac:dyDescent="0.25">
      <c r="A15" s="6">
        <f t="shared" si="0"/>
        <v>14</v>
      </c>
      <c r="B15" s="7" t="s">
        <v>76</v>
      </c>
      <c r="C15" s="7" t="s">
        <v>29</v>
      </c>
      <c r="D15" s="7">
        <v>2006</v>
      </c>
      <c r="E15" s="19" t="s">
        <v>77</v>
      </c>
      <c r="F15" s="19" t="s">
        <v>78</v>
      </c>
      <c r="G15" s="20">
        <v>7146</v>
      </c>
      <c r="H15" s="7" t="s">
        <v>79</v>
      </c>
      <c r="I15" s="7"/>
      <c r="J15" s="7">
        <v>3</v>
      </c>
      <c r="K15" s="7" t="s">
        <v>80</v>
      </c>
      <c r="L15" s="7" t="s">
        <v>75</v>
      </c>
      <c r="M15" s="7" t="s">
        <v>58</v>
      </c>
      <c r="N15" s="8" t="s">
        <v>81</v>
      </c>
      <c r="O15" s="33">
        <v>161000</v>
      </c>
      <c r="P15" s="9">
        <v>244434</v>
      </c>
      <c r="Q15" s="9"/>
      <c r="R15" s="10" t="s">
        <v>53</v>
      </c>
      <c r="S15" s="37">
        <v>44562</v>
      </c>
      <c r="T15" s="30" t="s">
        <v>277</v>
      </c>
    </row>
    <row r="16" spans="1:20" ht="20.100000000000001" customHeight="1" x14ac:dyDescent="0.25">
      <c r="A16" s="6">
        <f t="shared" si="0"/>
        <v>15</v>
      </c>
      <c r="B16" s="7" t="s">
        <v>82</v>
      </c>
      <c r="C16" s="7" t="s">
        <v>29</v>
      </c>
      <c r="D16" s="7">
        <v>2006</v>
      </c>
      <c r="E16" s="19" t="s">
        <v>77</v>
      </c>
      <c r="F16" s="19" t="s">
        <v>78</v>
      </c>
      <c r="G16" s="20">
        <v>7146</v>
      </c>
      <c r="H16" s="7" t="s">
        <v>83</v>
      </c>
      <c r="I16" s="7"/>
      <c r="J16" s="7">
        <v>3</v>
      </c>
      <c r="K16" s="7" t="s">
        <v>80</v>
      </c>
      <c r="L16" s="7" t="s">
        <v>75</v>
      </c>
      <c r="M16" s="7" t="s">
        <v>58</v>
      </c>
      <c r="N16" s="8" t="s">
        <v>81</v>
      </c>
      <c r="O16" s="33">
        <v>161000</v>
      </c>
      <c r="P16" s="9">
        <v>235552</v>
      </c>
      <c r="Q16" s="9"/>
      <c r="R16" s="10" t="s">
        <v>53</v>
      </c>
      <c r="S16" s="37">
        <v>44562</v>
      </c>
      <c r="T16" s="30" t="s">
        <v>277</v>
      </c>
    </row>
    <row r="17" spans="1:20" ht="20.100000000000001" customHeight="1" x14ac:dyDescent="0.25">
      <c r="A17" s="6">
        <f t="shared" si="0"/>
        <v>16</v>
      </c>
      <c r="B17" s="7" t="s">
        <v>84</v>
      </c>
      <c r="C17" s="7" t="s">
        <v>29</v>
      </c>
      <c r="D17" s="7">
        <v>2005</v>
      </c>
      <c r="E17" s="19" t="s">
        <v>77</v>
      </c>
      <c r="F17" s="19" t="s">
        <v>85</v>
      </c>
      <c r="G17" s="20">
        <v>5480</v>
      </c>
      <c r="H17" s="7" t="s">
        <v>86</v>
      </c>
      <c r="I17" s="7"/>
      <c r="J17" s="7">
        <v>3</v>
      </c>
      <c r="K17" s="7" t="s">
        <v>87</v>
      </c>
      <c r="L17" s="7" t="s">
        <v>75</v>
      </c>
      <c r="M17" s="7" t="s">
        <v>58</v>
      </c>
      <c r="N17" s="8" t="s">
        <v>81</v>
      </c>
      <c r="O17" s="33">
        <v>143000</v>
      </c>
      <c r="P17" s="9">
        <v>255883</v>
      </c>
      <c r="Q17" s="9"/>
      <c r="R17" s="10" t="s">
        <v>53</v>
      </c>
      <c r="S17" s="37">
        <v>44562</v>
      </c>
      <c r="T17" s="30" t="s">
        <v>277</v>
      </c>
    </row>
    <row r="18" spans="1:20" ht="20.100000000000001" customHeight="1" x14ac:dyDescent="0.25">
      <c r="A18" s="6">
        <f t="shared" si="0"/>
        <v>17</v>
      </c>
      <c r="B18" s="7" t="s">
        <v>88</v>
      </c>
      <c r="C18" s="7" t="s">
        <v>29</v>
      </c>
      <c r="D18" s="7">
        <v>1998</v>
      </c>
      <c r="E18" s="19" t="s">
        <v>89</v>
      </c>
      <c r="F18" s="19" t="s">
        <v>90</v>
      </c>
      <c r="G18" s="20">
        <v>9183</v>
      </c>
      <c r="H18" s="7" t="s">
        <v>91</v>
      </c>
      <c r="I18" s="7">
        <v>6.24</v>
      </c>
      <c r="J18" s="7">
        <v>2</v>
      </c>
      <c r="K18" s="7" t="s">
        <v>92</v>
      </c>
      <c r="L18" s="7" t="s">
        <v>75</v>
      </c>
      <c r="M18" s="7" t="s">
        <v>58</v>
      </c>
      <c r="N18" s="8" t="s">
        <v>33</v>
      </c>
      <c r="O18" s="33"/>
      <c r="P18" s="9">
        <v>492830</v>
      </c>
      <c r="Q18" s="9"/>
      <c r="R18" s="10" t="s">
        <v>53</v>
      </c>
      <c r="S18" s="37">
        <v>44562</v>
      </c>
      <c r="T18" s="30" t="s">
        <v>277</v>
      </c>
    </row>
    <row r="19" spans="1:20" ht="20.100000000000001" customHeight="1" x14ac:dyDescent="0.25">
      <c r="A19" s="6">
        <f t="shared" si="0"/>
        <v>18</v>
      </c>
      <c r="B19" s="7" t="s">
        <v>93</v>
      </c>
      <c r="C19" s="7" t="s">
        <v>29</v>
      </c>
      <c r="D19" s="7">
        <v>1999</v>
      </c>
      <c r="E19" s="19" t="s">
        <v>89</v>
      </c>
      <c r="F19" s="19" t="s">
        <v>90</v>
      </c>
      <c r="G19" s="20">
        <v>9186</v>
      </c>
      <c r="H19" s="7" t="s">
        <v>94</v>
      </c>
      <c r="I19" s="7">
        <v>6.3</v>
      </c>
      <c r="J19" s="7">
        <v>2</v>
      </c>
      <c r="K19" s="7" t="s">
        <v>95</v>
      </c>
      <c r="L19" s="7" t="s">
        <v>75</v>
      </c>
      <c r="M19" s="7" t="s">
        <v>58</v>
      </c>
      <c r="N19" s="8" t="s">
        <v>33</v>
      </c>
      <c r="O19" s="33"/>
      <c r="P19" s="9">
        <v>528916</v>
      </c>
      <c r="Q19" s="9"/>
      <c r="R19" s="10" t="s">
        <v>53</v>
      </c>
      <c r="S19" s="37">
        <v>44562</v>
      </c>
      <c r="T19" s="30" t="s">
        <v>277</v>
      </c>
    </row>
    <row r="20" spans="1:20" ht="20.100000000000001" customHeight="1" x14ac:dyDescent="0.25">
      <c r="A20" s="6">
        <f t="shared" si="0"/>
        <v>19</v>
      </c>
      <c r="B20" s="7" t="s">
        <v>96</v>
      </c>
      <c r="C20" s="7" t="s">
        <v>70</v>
      </c>
      <c r="D20" s="7">
        <v>2003</v>
      </c>
      <c r="E20" s="19" t="s">
        <v>97</v>
      </c>
      <c r="F20" s="19" t="s">
        <v>98</v>
      </c>
      <c r="G20" s="20">
        <v>1753</v>
      </c>
      <c r="H20" s="7" t="s">
        <v>99</v>
      </c>
      <c r="I20" s="7">
        <v>0.82499999999999996</v>
      </c>
      <c r="J20" s="7">
        <v>2</v>
      </c>
      <c r="K20" s="7" t="s">
        <v>100</v>
      </c>
      <c r="L20" s="7" t="s">
        <v>75</v>
      </c>
      <c r="M20" s="7" t="s">
        <v>46</v>
      </c>
      <c r="N20" s="8" t="s">
        <v>33</v>
      </c>
      <c r="O20" s="34"/>
      <c r="P20" s="9">
        <v>293746</v>
      </c>
      <c r="Q20" s="9"/>
      <c r="R20" s="9"/>
      <c r="S20" s="37">
        <v>44562</v>
      </c>
      <c r="T20" s="30" t="s">
        <v>277</v>
      </c>
    </row>
    <row r="21" spans="1:20" ht="20.100000000000001" customHeight="1" x14ac:dyDescent="0.25">
      <c r="A21" s="6">
        <f t="shared" si="0"/>
        <v>20</v>
      </c>
      <c r="B21" s="7" t="s">
        <v>101</v>
      </c>
      <c r="C21" s="7" t="s">
        <v>70</v>
      </c>
      <c r="D21" s="7">
        <v>2002</v>
      </c>
      <c r="E21" s="19" t="s">
        <v>102</v>
      </c>
      <c r="F21" s="19" t="s">
        <v>103</v>
      </c>
      <c r="G21" s="20">
        <v>2179</v>
      </c>
      <c r="H21" s="7" t="s">
        <v>104</v>
      </c>
      <c r="I21" s="7">
        <v>1.4750000000000001</v>
      </c>
      <c r="J21" s="7">
        <v>3</v>
      </c>
      <c r="K21" s="7" t="s">
        <v>105</v>
      </c>
      <c r="L21" s="7" t="s">
        <v>75</v>
      </c>
      <c r="M21" s="7" t="s">
        <v>46</v>
      </c>
      <c r="N21" s="8" t="s">
        <v>33</v>
      </c>
      <c r="O21" s="34"/>
      <c r="P21" s="9">
        <v>152274</v>
      </c>
      <c r="Q21" s="9"/>
      <c r="R21" s="9"/>
      <c r="S21" s="37">
        <v>44562</v>
      </c>
      <c r="T21" s="30" t="s">
        <v>277</v>
      </c>
    </row>
    <row r="22" spans="1:20" ht="20.100000000000001" customHeight="1" x14ac:dyDescent="0.25">
      <c r="A22" s="6">
        <f t="shared" si="0"/>
        <v>21</v>
      </c>
      <c r="B22" s="7" t="s">
        <v>106</v>
      </c>
      <c r="C22" s="7" t="s">
        <v>107</v>
      </c>
      <c r="D22" s="7">
        <v>2006</v>
      </c>
      <c r="E22" s="19" t="s">
        <v>108</v>
      </c>
      <c r="F22" s="19" t="s">
        <v>109</v>
      </c>
      <c r="G22" s="20">
        <v>1461</v>
      </c>
      <c r="H22" s="7" t="s">
        <v>110</v>
      </c>
      <c r="I22" s="7">
        <v>0.68899999999999995</v>
      </c>
      <c r="J22" s="7">
        <v>2</v>
      </c>
      <c r="K22" s="7" t="s">
        <v>111</v>
      </c>
      <c r="L22" s="7" t="s">
        <v>75</v>
      </c>
      <c r="M22" s="7" t="s">
        <v>46</v>
      </c>
      <c r="N22" s="8" t="s">
        <v>33</v>
      </c>
      <c r="O22" s="34"/>
      <c r="P22" s="9">
        <v>119223</v>
      </c>
      <c r="Q22" s="9"/>
      <c r="R22" s="9"/>
      <c r="S22" s="37">
        <v>44562</v>
      </c>
      <c r="T22" s="30" t="s">
        <v>277</v>
      </c>
    </row>
    <row r="23" spans="1:20" ht="20.100000000000001" customHeight="1" x14ac:dyDescent="0.25">
      <c r="A23" s="6">
        <f t="shared" si="0"/>
        <v>22</v>
      </c>
      <c r="B23" s="7" t="s">
        <v>112</v>
      </c>
      <c r="C23" s="7" t="s">
        <v>113</v>
      </c>
      <c r="D23" s="7">
        <v>2009</v>
      </c>
      <c r="E23" s="19" t="s">
        <v>49</v>
      </c>
      <c r="F23" s="19" t="s">
        <v>114</v>
      </c>
      <c r="G23" s="20">
        <v>10518</v>
      </c>
      <c r="H23" s="7" t="s">
        <v>115</v>
      </c>
      <c r="I23" s="7">
        <v>11.49</v>
      </c>
      <c r="J23" s="7">
        <v>3</v>
      </c>
      <c r="K23" s="7" t="s">
        <v>116</v>
      </c>
      <c r="L23" s="7" t="s">
        <v>75</v>
      </c>
      <c r="M23" s="7">
        <v>3</v>
      </c>
      <c r="N23" s="8" t="s">
        <v>81</v>
      </c>
      <c r="O23" s="33">
        <v>423000</v>
      </c>
      <c r="P23" s="9">
        <v>192144</v>
      </c>
      <c r="Q23" s="9"/>
      <c r="R23" s="10" t="s">
        <v>53</v>
      </c>
      <c r="S23" s="37">
        <v>44562</v>
      </c>
      <c r="T23" s="30" t="s">
        <v>277</v>
      </c>
    </row>
    <row r="24" spans="1:20" ht="20.100000000000001" customHeight="1" x14ac:dyDescent="0.25">
      <c r="A24" s="6">
        <f t="shared" si="0"/>
        <v>23</v>
      </c>
      <c r="B24" s="7" t="s">
        <v>117</v>
      </c>
      <c r="C24" s="7" t="s">
        <v>107</v>
      </c>
      <c r="D24" s="7">
        <v>2007</v>
      </c>
      <c r="E24" s="19" t="s">
        <v>108</v>
      </c>
      <c r="F24" s="19" t="s">
        <v>109</v>
      </c>
      <c r="G24" s="20">
        <v>1461</v>
      </c>
      <c r="H24" s="7" t="s">
        <v>118</v>
      </c>
      <c r="I24" s="7">
        <v>0.625</v>
      </c>
      <c r="J24" s="7">
        <v>2</v>
      </c>
      <c r="K24" s="7" t="s">
        <v>119</v>
      </c>
      <c r="L24" s="7" t="s">
        <v>75</v>
      </c>
      <c r="M24" s="7" t="s">
        <v>58</v>
      </c>
      <c r="N24" s="8" t="s">
        <v>33</v>
      </c>
      <c r="O24" s="34"/>
      <c r="P24" s="9">
        <v>121976</v>
      </c>
      <c r="Q24" s="9"/>
      <c r="R24" s="9"/>
      <c r="S24" s="37">
        <v>44562</v>
      </c>
      <c r="T24" s="30" t="s">
        <v>277</v>
      </c>
    </row>
    <row r="25" spans="1:20" ht="20.100000000000001" customHeight="1" x14ac:dyDescent="0.25">
      <c r="A25" s="6">
        <f t="shared" si="0"/>
        <v>24</v>
      </c>
      <c r="B25" s="7" t="s">
        <v>120</v>
      </c>
      <c r="C25" s="7" t="s">
        <v>29</v>
      </c>
      <c r="D25" s="7">
        <v>2007</v>
      </c>
      <c r="E25" s="19" t="s">
        <v>89</v>
      </c>
      <c r="F25" s="19" t="s">
        <v>78</v>
      </c>
      <c r="G25" s="20">
        <v>6692</v>
      </c>
      <c r="H25" s="10" t="s">
        <v>121</v>
      </c>
      <c r="I25" s="7">
        <v>11.9</v>
      </c>
      <c r="J25" s="7">
        <v>3</v>
      </c>
      <c r="K25" s="10" t="s">
        <v>122</v>
      </c>
      <c r="L25" s="7" t="s">
        <v>75</v>
      </c>
      <c r="M25" s="7" t="s">
        <v>58</v>
      </c>
      <c r="N25" s="8" t="s">
        <v>81</v>
      </c>
      <c r="O25" s="33">
        <v>124000</v>
      </c>
      <c r="P25" s="9">
        <v>505197</v>
      </c>
      <c r="Q25" s="9"/>
      <c r="R25" s="10" t="s">
        <v>123</v>
      </c>
      <c r="S25" s="37">
        <v>44562</v>
      </c>
      <c r="T25" s="30" t="s">
        <v>277</v>
      </c>
    </row>
    <row r="26" spans="1:20" ht="20.100000000000001" customHeight="1" x14ac:dyDescent="0.25">
      <c r="A26" s="6">
        <f t="shared" si="0"/>
        <v>25</v>
      </c>
      <c r="B26" s="7" t="s">
        <v>124</v>
      </c>
      <c r="C26" s="7" t="s">
        <v>29</v>
      </c>
      <c r="D26" s="7">
        <v>2007</v>
      </c>
      <c r="E26" s="19" t="s">
        <v>89</v>
      </c>
      <c r="F26" s="19" t="s">
        <v>78</v>
      </c>
      <c r="G26" s="20">
        <v>6692</v>
      </c>
      <c r="H26" s="10" t="s">
        <v>125</v>
      </c>
      <c r="I26" s="7">
        <v>11.9</v>
      </c>
      <c r="J26" s="7">
        <v>3</v>
      </c>
      <c r="K26" s="10" t="s">
        <v>122</v>
      </c>
      <c r="L26" s="7" t="s">
        <v>75</v>
      </c>
      <c r="M26" s="7" t="s">
        <v>58</v>
      </c>
      <c r="N26" s="8" t="s">
        <v>81</v>
      </c>
      <c r="O26" s="33">
        <v>124000</v>
      </c>
      <c r="P26" s="9">
        <v>306848</v>
      </c>
      <c r="Q26" s="9"/>
      <c r="R26" s="10" t="s">
        <v>123</v>
      </c>
      <c r="S26" s="37">
        <v>44562</v>
      </c>
      <c r="T26" s="30" t="s">
        <v>277</v>
      </c>
    </row>
    <row r="27" spans="1:20" ht="20.100000000000001" customHeight="1" x14ac:dyDescent="0.25">
      <c r="A27" s="6">
        <f t="shared" si="0"/>
        <v>26</v>
      </c>
      <c r="B27" s="6" t="s">
        <v>126</v>
      </c>
      <c r="C27" s="6" t="s">
        <v>127</v>
      </c>
      <c r="D27" s="6">
        <v>2007</v>
      </c>
      <c r="E27" s="21" t="s">
        <v>128</v>
      </c>
      <c r="F27" s="21" t="s">
        <v>129</v>
      </c>
      <c r="G27" s="22">
        <v>2461</v>
      </c>
      <c r="H27" s="6" t="s">
        <v>130</v>
      </c>
      <c r="I27" s="6"/>
      <c r="J27" s="6">
        <v>8</v>
      </c>
      <c r="K27" s="6" t="s">
        <v>131</v>
      </c>
      <c r="L27" s="14" t="s">
        <v>132</v>
      </c>
      <c r="M27" s="6" t="s">
        <v>133</v>
      </c>
      <c r="N27" s="15" t="s">
        <v>81</v>
      </c>
      <c r="O27" s="16">
        <v>35000</v>
      </c>
      <c r="P27" s="9">
        <v>333938</v>
      </c>
      <c r="Q27" s="9"/>
      <c r="R27" s="9"/>
      <c r="S27" s="38">
        <v>44729</v>
      </c>
      <c r="T27" s="30" t="s">
        <v>277</v>
      </c>
    </row>
    <row r="28" spans="1:20" ht="20.100000000000001" customHeight="1" x14ac:dyDescent="0.25">
      <c r="A28" s="6">
        <f t="shared" si="0"/>
        <v>27</v>
      </c>
      <c r="B28" s="7" t="s">
        <v>134</v>
      </c>
      <c r="C28" s="7" t="s">
        <v>29</v>
      </c>
      <c r="D28" s="7">
        <v>2002</v>
      </c>
      <c r="E28" s="23" t="s">
        <v>89</v>
      </c>
      <c r="F28" s="23" t="s">
        <v>135</v>
      </c>
      <c r="G28" s="20">
        <v>5886</v>
      </c>
      <c r="H28" s="10" t="s">
        <v>136</v>
      </c>
      <c r="I28" s="7">
        <v>6.875</v>
      </c>
      <c r="J28" s="7">
        <v>2</v>
      </c>
      <c r="K28" s="10" t="s">
        <v>137</v>
      </c>
      <c r="L28" s="7" t="s">
        <v>75</v>
      </c>
      <c r="M28" s="7" t="s">
        <v>58</v>
      </c>
      <c r="N28" s="8" t="s">
        <v>33</v>
      </c>
      <c r="O28" s="33"/>
      <c r="P28" s="13">
        <v>663320</v>
      </c>
      <c r="Q28" s="13"/>
      <c r="R28" s="10" t="s">
        <v>138</v>
      </c>
      <c r="S28" s="38">
        <v>44742</v>
      </c>
      <c r="T28" s="30" t="s">
        <v>277</v>
      </c>
    </row>
    <row r="29" spans="1:20" ht="20.100000000000001" customHeight="1" x14ac:dyDescent="0.25">
      <c r="A29" s="6">
        <f t="shared" si="0"/>
        <v>28</v>
      </c>
      <c r="B29" s="7" t="s">
        <v>139</v>
      </c>
      <c r="C29" s="7" t="s">
        <v>29</v>
      </c>
      <c r="D29" s="7">
        <v>2002</v>
      </c>
      <c r="E29" s="24" t="s">
        <v>89</v>
      </c>
      <c r="F29" s="24" t="s">
        <v>135</v>
      </c>
      <c r="G29" s="20">
        <v>5890</v>
      </c>
      <c r="H29" s="10" t="s">
        <v>140</v>
      </c>
      <c r="I29" s="7">
        <v>4.25</v>
      </c>
      <c r="J29" s="7">
        <v>3</v>
      </c>
      <c r="K29" s="10" t="s">
        <v>141</v>
      </c>
      <c r="L29" s="7" t="s">
        <v>75</v>
      </c>
      <c r="M29" s="7" t="s">
        <v>58</v>
      </c>
      <c r="N29" s="8" t="s">
        <v>33</v>
      </c>
      <c r="O29" s="33"/>
      <c r="P29" s="13">
        <v>674334</v>
      </c>
      <c r="Q29" s="13"/>
      <c r="R29" s="10" t="s">
        <v>138</v>
      </c>
      <c r="S29" s="39">
        <v>44814</v>
      </c>
      <c r="T29" s="30" t="s">
        <v>277</v>
      </c>
    </row>
    <row r="30" spans="1:20" ht="20.100000000000001" customHeight="1" x14ac:dyDescent="0.25">
      <c r="A30" s="6">
        <f t="shared" si="0"/>
        <v>29</v>
      </c>
      <c r="B30" s="7" t="s">
        <v>142</v>
      </c>
      <c r="C30" s="7" t="s">
        <v>70</v>
      </c>
      <c r="D30" s="7">
        <v>2015</v>
      </c>
      <c r="E30" s="23" t="s">
        <v>89</v>
      </c>
      <c r="F30" s="23" t="s">
        <v>143</v>
      </c>
      <c r="G30" s="20">
        <v>10837</v>
      </c>
      <c r="H30" s="10" t="s">
        <v>144</v>
      </c>
      <c r="I30" s="7"/>
      <c r="J30" s="7">
        <v>3</v>
      </c>
      <c r="K30" s="10" t="s">
        <v>145</v>
      </c>
      <c r="L30" s="7" t="s">
        <v>75</v>
      </c>
      <c r="M30" s="7" t="s">
        <v>58</v>
      </c>
      <c r="N30" s="8" t="s">
        <v>81</v>
      </c>
      <c r="O30" s="33">
        <v>279000</v>
      </c>
      <c r="P30" s="13">
        <v>305956</v>
      </c>
      <c r="Q30" s="13"/>
      <c r="R30" s="10" t="s">
        <v>138</v>
      </c>
      <c r="S30" s="38">
        <v>44751</v>
      </c>
      <c r="T30" s="30" t="s">
        <v>277</v>
      </c>
    </row>
    <row r="31" spans="1:20" ht="20.100000000000001" customHeight="1" x14ac:dyDescent="0.25">
      <c r="A31" s="6">
        <f t="shared" si="0"/>
        <v>30</v>
      </c>
      <c r="B31" s="7" t="s">
        <v>146</v>
      </c>
      <c r="C31" s="7" t="s">
        <v>70</v>
      </c>
      <c r="D31" s="7">
        <v>2015</v>
      </c>
      <c r="E31" s="23" t="s">
        <v>89</v>
      </c>
      <c r="F31" s="23" t="s">
        <v>143</v>
      </c>
      <c r="G31" s="20">
        <v>10837</v>
      </c>
      <c r="H31" s="10" t="s">
        <v>147</v>
      </c>
      <c r="I31" s="7"/>
      <c r="J31" s="7">
        <v>3</v>
      </c>
      <c r="K31" s="10" t="s">
        <v>145</v>
      </c>
      <c r="L31" s="7" t="s">
        <v>75</v>
      </c>
      <c r="M31" s="7" t="s">
        <v>58</v>
      </c>
      <c r="N31" s="8" t="s">
        <v>81</v>
      </c>
      <c r="O31" s="33">
        <v>279000</v>
      </c>
      <c r="P31" s="13">
        <v>125044</v>
      </c>
      <c r="Q31" s="13"/>
      <c r="R31" s="10" t="s">
        <v>138</v>
      </c>
      <c r="S31" s="38">
        <v>44751</v>
      </c>
      <c r="T31" s="30" t="s">
        <v>277</v>
      </c>
    </row>
    <row r="32" spans="1:20" ht="20.100000000000001" customHeight="1" x14ac:dyDescent="0.25">
      <c r="A32" s="6">
        <f t="shared" si="0"/>
        <v>31</v>
      </c>
      <c r="B32" s="7" t="s">
        <v>148</v>
      </c>
      <c r="C32" s="7" t="s">
        <v>70</v>
      </c>
      <c r="D32" s="7">
        <v>2015</v>
      </c>
      <c r="E32" s="23" t="s">
        <v>89</v>
      </c>
      <c r="F32" s="23" t="s">
        <v>143</v>
      </c>
      <c r="G32" s="20">
        <v>10837</v>
      </c>
      <c r="H32" s="10" t="s">
        <v>149</v>
      </c>
      <c r="I32" s="7"/>
      <c r="J32" s="7">
        <v>3</v>
      </c>
      <c r="K32" s="10" t="s">
        <v>145</v>
      </c>
      <c r="L32" s="7" t="s">
        <v>75</v>
      </c>
      <c r="M32" s="7" t="s">
        <v>58</v>
      </c>
      <c r="N32" s="8" t="s">
        <v>81</v>
      </c>
      <c r="O32" s="33">
        <v>279000</v>
      </c>
      <c r="P32" s="13">
        <v>297105</v>
      </c>
      <c r="Q32" s="13"/>
      <c r="R32" s="10" t="s">
        <v>138</v>
      </c>
      <c r="S32" s="38">
        <v>44751</v>
      </c>
      <c r="T32" s="30" t="s">
        <v>277</v>
      </c>
    </row>
    <row r="33" spans="1:20" ht="20.100000000000001" customHeight="1" x14ac:dyDescent="0.25">
      <c r="A33" s="6">
        <f t="shared" si="0"/>
        <v>32</v>
      </c>
      <c r="B33" s="7" t="s">
        <v>150</v>
      </c>
      <c r="C33" s="7" t="s">
        <v>70</v>
      </c>
      <c r="D33" s="7">
        <v>2015</v>
      </c>
      <c r="E33" s="23" t="s">
        <v>89</v>
      </c>
      <c r="F33" s="23" t="s">
        <v>143</v>
      </c>
      <c r="G33" s="20">
        <v>10837</v>
      </c>
      <c r="H33" s="10" t="s">
        <v>151</v>
      </c>
      <c r="I33" s="7"/>
      <c r="J33" s="7">
        <v>3</v>
      </c>
      <c r="K33" s="10" t="s">
        <v>145</v>
      </c>
      <c r="L33" s="7" t="s">
        <v>75</v>
      </c>
      <c r="M33" s="7" t="s">
        <v>58</v>
      </c>
      <c r="N33" s="8" t="s">
        <v>81</v>
      </c>
      <c r="O33" s="33">
        <v>279000</v>
      </c>
      <c r="P33" s="13">
        <v>292058</v>
      </c>
      <c r="Q33" s="13"/>
      <c r="R33" s="10" t="s">
        <v>138</v>
      </c>
      <c r="S33" s="38">
        <v>44751</v>
      </c>
      <c r="T33" s="30" t="s">
        <v>277</v>
      </c>
    </row>
    <row r="34" spans="1:20" ht="20.100000000000001" customHeight="1" x14ac:dyDescent="0.25">
      <c r="A34" s="6">
        <f t="shared" si="0"/>
        <v>33</v>
      </c>
      <c r="B34" s="7" t="s">
        <v>152</v>
      </c>
      <c r="C34" s="7" t="s">
        <v>19</v>
      </c>
      <c r="D34" s="7">
        <v>2015</v>
      </c>
      <c r="E34" s="24" t="s">
        <v>153</v>
      </c>
      <c r="F34" s="24" t="s">
        <v>154</v>
      </c>
      <c r="G34" s="20"/>
      <c r="H34" s="10" t="s">
        <v>155</v>
      </c>
      <c r="I34" s="7"/>
      <c r="J34" s="7"/>
      <c r="K34" s="10" t="s">
        <v>156</v>
      </c>
      <c r="L34" s="7"/>
      <c r="M34" s="7"/>
      <c r="N34" s="8" t="s">
        <v>81</v>
      </c>
      <c r="O34" s="33">
        <v>53100</v>
      </c>
      <c r="P34" s="13"/>
      <c r="Q34" s="13"/>
      <c r="R34" s="10"/>
      <c r="S34" s="39">
        <v>44792</v>
      </c>
      <c r="T34" s="30" t="s">
        <v>277</v>
      </c>
    </row>
    <row r="35" spans="1:20" ht="20.100000000000001" customHeight="1" x14ac:dyDescent="0.25">
      <c r="A35" s="6">
        <f t="shared" si="0"/>
        <v>34</v>
      </c>
      <c r="B35" s="7" t="s">
        <v>157</v>
      </c>
      <c r="C35" s="7" t="s">
        <v>19</v>
      </c>
      <c r="D35" s="7">
        <v>2015</v>
      </c>
      <c r="E35" s="24" t="s">
        <v>153</v>
      </c>
      <c r="F35" s="24" t="s">
        <v>154</v>
      </c>
      <c r="G35" s="20"/>
      <c r="H35" s="10" t="s">
        <v>158</v>
      </c>
      <c r="I35" s="7"/>
      <c r="J35" s="7"/>
      <c r="K35" s="10" t="s">
        <v>156</v>
      </c>
      <c r="L35" s="7"/>
      <c r="M35" s="7"/>
      <c r="N35" s="8" t="s">
        <v>81</v>
      </c>
      <c r="O35" s="33">
        <v>53100</v>
      </c>
      <c r="P35" s="13"/>
      <c r="Q35" s="13"/>
      <c r="R35" s="10"/>
      <c r="S35" s="39">
        <v>44792</v>
      </c>
      <c r="T35" s="30" t="s">
        <v>277</v>
      </c>
    </row>
    <row r="36" spans="1:20" ht="20.100000000000001" customHeight="1" x14ac:dyDescent="0.25">
      <c r="A36" s="6">
        <f t="shared" si="0"/>
        <v>35</v>
      </c>
      <c r="B36" s="7" t="s">
        <v>159</v>
      </c>
      <c r="C36" s="7" t="s">
        <v>19</v>
      </c>
      <c r="D36" s="7">
        <v>2015</v>
      </c>
      <c r="E36" s="24" t="s">
        <v>153</v>
      </c>
      <c r="F36" s="24" t="s">
        <v>154</v>
      </c>
      <c r="G36" s="20"/>
      <c r="H36" s="10" t="s">
        <v>160</v>
      </c>
      <c r="I36" s="7"/>
      <c r="J36" s="7"/>
      <c r="K36" s="10" t="s">
        <v>156</v>
      </c>
      <c r="L36" s="7"/>
      <c r="M36" s="7"/>
      <c r="N36" s="8" t="s">
        <v>81</v>
      </c>
      <c r="O36" s="33">
        <v>53100</v>
      </c>
      <c r="P36" s="13"/>
      <c r="Q36" s="13"/>
      <c r="R36" s="10"/>
      <c r="S36" s="39">
        <v>44792</v>
      </c>
      <c r="T36" s="30" t="s">
        <v>277</v>
      </c>
    </row>
    <row r="37" spans="1:20" ht="20.100000000000001" customHeight="1" x14ac:dyDescent="0.25">
      <c r="A37" s="6">
        <f t="shared" si="0"/>
        <v>36</v>
      </c>
      <c r="B37" s="7" t="s">
        <v>161</v>
      </c>
      <c r="C37" s="7" t="s">
        <v>19</v>
      </c>
      <c r="D37" s="7">
        <v>2017</v>
      </c>
      <c r="E37" s="23" t="s">
        <v>153</v>
      </c>
      <c r="F37" s="23" t="s">
        <v>162</v>
      </c>
      <c r="G37" s="20">
        <v>14.2</v>
      </c>
      <c r="H37" s="10" t="s">
        <v>163</v>
      </c>
      <c r="I37" s="7"/>
      <c r="J37" s="7"/>
      <c r="K37" s="10" t="s">
        <v>164</v>
      </c>
      <c r="L37" s="7"/>
      <c r="M37" s="7"/>
      <c r="N37" s="8" t="s">
        <v>81</v>
      </c>
      <c r="O37" s="33">
        <v>59400</v>
      </c>
      <c r="P37" s="13"/>
      <c r="Q37" s="13"/>
      <c r="R37" s="10"/>
      <c r="S37" s="38">
        <v>44689</v>
      </c>
      <c r="T37" s="30" t="s">
        <v>277</v>
      </c>
    </row>
    <row r="38" spans="1:20" ht="20.100000000000001" customHeight="1" x14ac:dyDescent="0.25">
      <c r="A38" s="6">
        <f t="shared" si="0"/>
        <v>37</v>
      </c>
      <c r="B38" s="7"/>
      <c r="C38" s="7" t="s">
        <v>165</v>
      </c>
      <c r="D38" s="7">
        <v>2015</v>
      </c>
      <c r="E38" s="23" t="s">
        <v>166</v>
      </c>
      <c r="F38" s="23" t="s">
        <v>167</v>
      </c>
      <c r="G38" s="20"/>
      <c r="H38" s="7" t="s">
        <v>168</v>
      </c>
      <c r="I38" s="7"/>
      <c r="J38" s="7"/>
      <c r="K38" s="10"/>
      <c r="L38" s="7"/>
      <c r="M38" s="7"/>
      <c r="N38" s="8" t="s">
        <v>33</v>
      </c>
      <c r="O38" s="33"/>
      <c r="P38" s="13">
        <v>14007</v>
      </c>
      <c r="Q38" s="13"/>
      <c r="R38" s="10"/>
      <c r="S38" s="38">
        <v>44665</v>
      </c>
      <c r="T38" s="30" t="s">
        <v>277</v>
      </c>
    </row>
    <row r="39" spans="1:20" ht="20.100000000000001" customHeight="1" x14ac:dyDescent="0.25">
      <c r="A39" s="6">
        <f t="shared" si="0"/>
        <v>38</v>
      </c>
      <c r="B39" s="7"/>
      <c r="C39" s="7" t="s">
        <v>165</v>
      </c>
      <c r="D39" s="7">
        <v>2016</v>
      </c>
      <c r="E39" s="24" t="s">
        <v>169</v>
      </c>
      <c r="F39" s="24" t="s">
        <v>170</v>
      </c>
      <c r="G39" s="20"/>
      <c r="H39" s="7" t="s">
        <v>171</v>
      </c>
      <c r="I39" s="7"/>
      <c r="J39" s="7"/>
      <c r="K39" s="10"/>
      <c r="L39" s="7"/>
      <c r="M39" s="7"/>
      <c r="N39" s="8" t="s">
        <v>33</v>
      </c>
      <c r="O39" s="33"/>
      <c r="P39" s="13">
        <v>10301</v>
      </c>
      <c r="Q39" s="13"/>
      <c r="R39" s="10"/>
      <c r="S39" s="39">
        <v>44805</v>
      </c>
      <c r="T39" s="30" t="s">
        <v>277</v>
      </c>
    </row>
    <row r="40" spans="1:20" ht="20.100000000000001" customHeight="1" x14ac:dyDescent="0.25">
      <c r="A40" s="6">
        <f t="shared" si="0"/>
        <v>39</v>
      </c>
      <c r="B40" s="7"/>
      <c r="C40" s="14" t="s">
        <v>172</v>
      </c>
      <c r="D40" s="14"/>
      <c r="E40" s="25" t="s">
        <v>173</v>
      </c>
      <c r="F40" s="25"/>
      <c r="G40" s="26"/>
      <c r="H40" s="14"/>
      <c r="I40" s="14"/>
      <c r="J40" s="14"/>
      <c r="K40" s="14"/>
      <c r="L40" s="14"/>
      <c r="M40" s="14"/>
      <c r="N40" s="8" t="s">
        <v>33</v>
      </c>
      <c r="O40" s="33"/>
      <c r="P40" s="13">
        <v>2387</v>
      </c>
      <c r="Q40" s="13" t="s">
        <v>174</v>
      </c>
      <c r="R40" s="10"/>
      <c r="S40" s="37">
        <v>44562</v>
      </c>
      <c r="T40" s="30" t="s">
        <v>277</v>
      </c>
    </row>
    <row r="41" spans="1:20" ht="20.100000000000001" customHeight="1" x14ac:dyDescent="0.25">
      <c r="A41" s="6">
        <f t="shared" si="0"/>
        <v>40</v>
      </c>
      <c r="B41" s="7"/>
      <c r="C41" s="14" t="s">
        <v>175</v>
      </c>
      <c r="D41" s="14">
        <v>2015</v>
      </c>
      <c r="E41" s="25" t="s">
        <v>176</v>
      </c>
      <c r="F41" s="25"/>
      <c r="G41" s="26">
        <v>1826</v>
      </c>
      <c r="H41" s="14" t="s">
        <v>177</v>
      </c>
      <c r="I41" s="14"/>
      <c r="J41" s="14"/>
      <c r="K41" s="14"/>
      <c r="L41" s="14"/>
      <c r="M41" s="14"/>
      <c r="N41" s="8" t="s">
        <v>81</v>
      </c>
      <c r="O41" s="33">
        <v>72000</v>
      </c>
      <c r="P41" s="13">
        <v>199.9</v>
      </c>
      <c r="Q41" s="13"/>
      <c r="R41" s="10"/>
      <c r="S41" s="37">
        <v>44562</v>
      </c>
      <c r="T41" s="30" t="s">
        <v>277</v>
      </c>
    </row>
    <row r="42" spans="1:20" ht="20.100000000000001" customHeight="1" x14ac:dyDescent="0.25">
      <c r="A42" s="6">
        <f t="shared" si="0"/>
        <v>41</v>
      </c>
      <c r="B42" s="6" t="s">
        <v>178</v>
      </c>
      <c r="C42" s="6" t="s">
        <v>29</v>
      </c>
      <c r="D42" s="14">
        <v>2006</v>
      </c>
      <c r="E42" s="27" t="s">
        <v>179</v>
      </c>
      <c r="F42" s="27" t="s">
        <v>180</v>
      </c>
      <c r="G42" s="26">
        <v>6374</v>
      </c>
      <c r="H42" s="14" t="s">
        <v>181</v>
      </c>
      <c r="I42" s="14" t="s">
        <v>182</v>
      </c>
      <c r="J42" s="14">
        <v>4</v>
      </c>
      <c r="K42" s="14" t="s">
        <v>183</v>
      </c>
      <c r="L42" s="14" t="s">
        <v>75</v>
      </c>
      <c r="M42" s="14">
        <v>2</v>
      </c>
      <c r="N42" s="15" t="s">
        <v>81</v>
      </c>
      <c r="O42" s="16">
        <v>52920</v>
      </c>
      <c r="P42" s="16">
        <v>227104</v>
      </c>
      <c r="Q42" s="16"/>
      <c r="R42" s="17" t="s">
        <v>53</v>
      </c>
      <c r="S42" s="40">
        <v>44914</v>
      </c>
      <c r="T42" s="30" t="s">
        <v>277</v>
      </c>
    </row>
    <row r="43" spans="1:20" ht="20.100000000000001" customHeight="1" x14ac:dyDescent="0.25">
      <c r="A43" s="6">
        <f t="shared" si="0"/>
        <v>42</v>
      </c>
      <c r="B43" s="6" t="s">
        <v>184</v>
      </c>
      <c r="C43" s="14" t="s">
        <v>185</v>
      </c>
      <c r="D43" s="14">
        <v>2016</v>
      </c>
      <c r="E43" s="23" t="s">
        <v>77</v>
      </c>
      <c r="F43" s="28" t="s">
        <v>186</v>
      </c>
      <c r="G43" s="26">
        <v>7698</v>
      </c>
      <c r="H43" s="14" t="s">
        <v>187</v>
      </c>
      <c r="I43" s="14">
        <v>11.576000000000001</v>
      </c>
      <c r="J43" s="14">
        <v>3</v>
      </c>
      <c r="K43" s="14" t="s">
        <v>188</v>
      </c>
      <c r="L43" s="14" t="s">
        <v>75</v>
      </c>
      <c r="M43" s="14">
        <v>2</v>
      </c>
      <c r="N43" s="15" t="s">
        <v>81</v>
      </c>
      <c r="O43" s="16">
        <v>425000</v>
      </c>
      <c r="P43" s="13">
        <v>88386</v>
      </c>
      <c r="Q43" s="13"/>
      <c r="R43" s="10" t="s">
        <v>53</v>
      </c>
      <c r="S43" s="38">
        <v>44726</v>
      </c>
      <c r="T43" s="30" t="s">
        <v>277</v>
      </c>
    </row>
    <row r="44" spans="1:20" ht="20.100000000000001" customHeight="1" x14ac:dyDescent="0.25">
      <c r="A44" s="6">
        <f t="shared" si="0"/>
        <v>43</v>
      </c>
      <c r="B44" s="6" t="s">
        <v>189</v>
      </c>
      <c r="C44" s="14" t="s">
        <v>185</v>
      </c>
      <c r="D44" s="14">
        <v>2016</v>
      </c>
      <c r="E44" s="23" t="s">
        <v>77</v>
      </c>
      <c r="F44" s="28" t="s">
        <v>186</v>
      </c>
      <c r="G44" s="26">
        <v>7698</v>
      </c>
      <c r="H44" s="14" t="s">
        <v>190</v>
      </c>
      <c r="I44" s="14">
        <v>11.576000000000001</v>
      </c>
      <c r="J44" s="14">
        <v>3</v>
      </c>
      <c r="K44" s="14" t="s">
        <v>188</v>
      </c>
      <c r="L44" s="14" t="s">
        <v>75</v>
      </c>
      <c r="M44" s="14">
        <v>2</v>
      </c>
      <c r="N44" s="15" t="s">
        <v>81</v>
      </c>
      <c r="O44" s="16">
        <v>425000</v>
      </c>
      <c r="P44" s="13">
        <v>76846</v>
      </c>
      <c r="Q44" s="13"/>
      <c r="R44" s="10" t="s">
        <v>53</v>
      </c>
      <c r="S44" s="38">
        <v>44726</v>
      </c>
      <c r="T44" s="30" t="s">
        <v>277</v>
      </c>
    </row>
    <row r="45" spans="1:20" ht="20.100000000000001" customHeight="1" x14ac:dyDescent="0.25">
      <c r="A45" s="6">
        <f t="shared" si="0"/>
        <v>44</v>
      </c>
      <c r="B45" s="6" t="s">
        <v>191</v>
      </c>
      <c r="C45" s="14" t="s">
        <v>185</v>
      </c>
      <c r="D45" s="14">
        <v>2016</v>
      </c>
      <c r="E45" s="23" t="s">
        <v>77</v>
      </c>
      <c r="F45" s="28" t="s">
        <v>186</v>
      </c>
      <c r="G45" s="26">
        <v>7698</v>
      </c>
      <c r="H45" s="14" t="s">
        <v>192</v>
      </c>
      <c r="I45" s="14">
        <v>11.576000000000001</v>
      </c>
      <c r="J45" s="14">
        <v>3</v>
      </c>
      <c r="K45" s="14" t="s">
        <v>188</v>
      </c>
      <c r="L45" s="14" t="s">
        <v>75</v>
      </c>
      <c r="M45" s="14">
        <v>2</v>
      </c>
      <c r="N45" s="15" t="s">
        <v>81</v>
      </c>
      <c r="O45" s="16">
        <v>425000</v>
      </c>
      <c r="P45" s="13">
        <v>91012</v>
      </c>
      <c r="Q45" s="13"/>
      <c r="R45" s="10" t="s">
        <v>53</v>
      </c>
      <c r="S45" s="38">
        <v>44726</v>
      </c>
      <c r="T45" s="30" t="s">
        <v>277</v>
      </c>
    </row>
    <row r="46" spans="1:20" ht="20.100000000000001" customHeight="1" x14ac:dyDescent="0.25">
      <c r="A46" s="6">
        <f t="shared" si="0"/>
        <v>45</v>
      </c>
      <c r="B46" s="7" t="s">
        <v>193</v>
      </c>
      <c r="C46" s="14" t="s">
        <v>194</v>
      </c>
      <c r="D46" s="14">
        <v>2016</v>
      </c>
      <c r="E46" s="29" t="s">
        <v>195</v>
      </c>
      <c r="F46" s="29" t="s">
        <v>196</v>
      </c>
      <c r="G46" s="26">
        <v>2299</v>
      </c>
      <c r="H46" s="14" t="s">
        <v>197</v>
      </c>
      <c r="I46" s="14">
        <v>3.5</v>
      </c>
      <c r="J46" s="14">
        <v>7</v>
      </c>
      <c r="K46" s="14" t="s">
        <v>198</v>
      </c>
      <c r="L46" s="14" t="s">
        <v>75</v>
      </c>
      <c r="M46" s="14">
        <v>2</v>
      </c>
      <c r="N46" s="15" t="s">
        <v>81</v>
      </c>
      <c r="O46" s="16">
        <v>72300</v>
      </c>
      <c r="P46" s="16">
        <v>56044</v>
      </c>
      <c r="Q46" s="16"/>
      <c r="R46" s="10"/>
      <c r="S46" s="41">
        <v>44923</v>
      </c>
      <c r="T46" s="30" t="s">
        <v>277</v>
      </c>
    </row>
    <row r="47" spans="1:20" ht="20.100000000000001" customHeight="1" x14ac:dyDescent="0.25">
      <c r="A47" s="6">
        <f t="shared" si="0"/>
        <v>46</v>
      </c>
      <c r="B47" s="7" t="s">
        <v>199</v>
      </c>
      <c r="C47" s="14" t="s">
        <v>194</v>
      </c>
      <c r="D47" s="14">
        <v>2016</v>
      </c>
      <c r="E47" s="29" t="s">
        <v>195</v>
      </c>
      <c r="F47" s="29" t="s">
        <v>200</v>
      </c>
      <c r="G47" s="26">
        <v>2299</v>
      </c>
      <c r="H47" s="14" t="s">
        <v>201</v>
      </c>
      <c r="I47" s="14">
        <v>1.0249999999999999</v>
      </c>
      <c r="J47" s="14">
        <v>3</v>
      </c>
      <c r="K47" s="14" t="s">
        <v>198</v>
      </c>
      <c r="L47" s="14" t="s">
        <v>75</v>
      </c>
      <c r="M47" s="14">
        <v>2</v>
      </c>
      <c r="N47" s="15" t="s">
        <v>81</v>
      </c>
      <c r="O47" s="16">
        <v>81200</v>
      </c>
      <c r="P47" s="13">
        <v>42213</v>
      </c>
      <c r="Q47" s="13"/>
      <c r="R47" s="10"/>
      <c r="S47" s="41">
        <v>44923</v>
      </c>
      <c r="T47" s="30" t="s">
        <v>277</v>
      </c>
    </row>
    <row r="48" spans="1:20" ht="20.100000000000001" customHeight="1" x14ac:dyDescent="0.25">
      <c r="A48" s="6">
        <f t="shared" si="0"/>
        <v>47</v>
      </c>
      <c r="B48" s="7" t="s">
        <v>202</v>
      </c>
      <c r="C48" s="14" t="s">
        <v>194</v>
      </c>
      <c r="D48" s="14">
        <v>2016</v>
      </c>
      <c r="E48" s="29" t="s">
        <v>195</v>
      </c>
      <c r="F48" s="29" t="s">
        <v>200</v>
      </c>
      <c r="G48" s="26">
        <v>2299</v>
      </c>
      <c r="H48" s="14" t="s">
        <v>203</v>
      </c>
      <c r="I48" s="14">
        <v>1.0249999999999999</v>
      </c>
      <c r="J48" s="14">
        <v>3</v>
      </c>
      <c r="K48" s="14" t="s">
        <v>198</v>
      </c>
      <c r="L48" s="14" t="s">
        <v>75</v>
      </c>
      <c r="M48" s="14">
        <v>2</v>
      </c>
      <c r="N48" s="15" t="s">
        <v>81</v>
      </c>
      <c r="O48" s="16">
        <v>81200</v>
      </c>
      <c r="P48" s="13">
        <v>69567</v>
      </c>
      <c r="Q48" s="13"/>
      <c r="R48" s="10"/>
      <c r="S48" s="41">
        <v>44923</v>
      </c>
      <c r="T48" s="30" t="s">
        <v>277</v>
      </c>
    </row>
    <row r="49" spans="1:20" ht="20.100000000000001" customHeight="1" x14ac:dyDescent="0.25">
      <c r="A49" s="6">
        <f t="shared" si="0"/>
        <v>48</v>
      </c>
      <c r="B49" s="6" t="s">
        <v>204</v>
      </c>
      <c r="C49" s="14" t="s">
        <v>194</v>
      </c>
      <c r="D49" s="14">
        <v>2016</v>
      </c>
      <c r="E49" s="26" t="s">
        <v>195</v>
      </c>
      <c r="F49" s="26" t="s">
        <v>200</v>
      </c>
      <c r="G49" s="26">
        <v>2299</v>
      </c>
      <c r="H49" s="14" t="s">
        <v>205</v>
      </c>
      <c r="I49" s="14">
        <v>0.97499999999999998</v>
      </c>
      <c r="J49" s="14">
        <v>7</v>
      </c>
      <c r="K49" s="14" t="s">
        <v>206</v>
      </c>
      <c r="L49" s="14" t="s">
        <v>75</v>
      </c>
      <c r="M49" s="14">
        <v>2</v>
      </c>
      <c r="N49" s="15" t="s">
        <v>81</v>
      </c>
      <c r="O49" s="16">
        <v>85600</v>
      </c>
      <c r="P49" s="13">
        <v>55781</v>
      </c>
      <c r="Q49" s="13"/>
      <c r="R49" s="10"/>
      <c r="S49" s="42">
        <v>44578</v>
      </c>
      <c r="T49" s="30" t="s">
        <v>277</v>
      </c>
    </row>
    <row r="50" spans="1:20" ht="20.100000000000001" customHeight="1" x14ac:dyDescent="0.25">
      <c r="A50" s="6">
        <f t="shared" si="0"/>
        <v>49</v>
      </c>
      <c r="B50" s="6" t="s">
        <v>207</v>
      </c>
      <c r="C50" s="14" t="s">
        <v>194</v>
      </c>
      <c r="D50" s="14">
        <v>2018</v>
      </c>
      <c r="E50" s="28" t="s">
        <v>208</v>
      </c>
      <c r="F50" s="28" t="s">
        <v>209</v>
      </c>
      <c r="G50" s="26">
        <v>2287</v>
      </c>
      <c r="H50" s="14" t="s">
        <v>210</v>
      </c>
      <c r="I50" s="14">
        <v>1.5149999999999999</v>
      </c>
      <c r="J50" s="14">
        <v>3</v>
      </c>
      <c r="K50" s="14" t="s">
        <v>211</v>
      </c>
      <c r="L50" s="14" t="s">
        <v>75</v>
      </c>
      <c r="M50" s="14">
        <v>2</v>
      </c>
      <c r="N50" s="15" t="s">
        <v>81</v>
      </c>
      <c r="O50" s="16">
        <v>74300</v>
      </c>
      <c r="P50" s="13">
        <v>45392</v>
      </c>
      <c r="Q50" s="13"/>
      <c r="R50" s="10"/>
      <c r="S50" s="38">
        <v>44706</v>
      </c>
      <c r="T50" s="30" t="s">
        <v>277</v>
      </c>
    </row>
    <row r="51" spans="1:20" ht="20.100000000000001" customHeight="1" x14ac:dyDescent="0.25">
      <c r="A51" s="6">
        <f t="shared" si="0"/>
        <v>50</v>
      </c>
      <c r="B51" s="6" t="s">
        <v>212</v>
      </c>
      <c r="C51" s="14" t="s">
        <v>213</v>
      </c>
      <c r="D51" s="14">
        <v>2018</v>
      </c>
      <c r="E51" s="28" t="s">
        <v>89</v>
      </c>
      <c r="F51" s="28" t="s">
        <v>214</v>
      </c>
      <c r="G51" s="26">
        <v>10837</v>
      </c>
      <c r="H51" s="14" t="s">
        <v>215</v>
      </c>
      <c r="I51" s="14">
        <v>14.36</v>
      </c>
      <c r="J51" s="14">
        <v>2</v>
      </c>
      <c r="K51" s="14" t="s">
        <v>216</v>
      </c>
      <c r="L51" s="14" t="s">
        <v>75</v>
      </c>
      <c r="M51" s="14">
        <v>2</v>
      </c>
      <c r="N51" s="15" t="s">
        <v>81</v>
      </c>
      <c r="O51" s="16">
        <v>431000</v>
      </c>
      <c r="P51" s="13">
        <v>65711</v>
      </c>
      <c r="Q51" s="13"/>
      <c r="R51" s="10"/>
      <c r="S51" s="38">
        <v>44674</v>
      </c>
      <c r="T51" s="30" t="s">
        <v>277</v>
      </c>
    </row>
    <row r="52" spans="1:20" ht="20.100000000000001" customHeight="1" x14ac:dyDescent="0.25">
      <c r="A52" s="6">
        <f t="shared" si="0"/>
        <v>51</v>
      </c>
      <c r="B52" s="6" t="s">
        <v>217</v>
      </c>
      <c r="C52" s="14" t="s">
        <v>194</v>
      </c>
      <c r="D52" s="14">
        <v>2017</v>
      </c>
      <c r="E52" s="26" t="s">
        <v>89</v>
      </c>
      <c r="F52" s="26" t="s">
        <v>218</v>
      </c>
      <c r="G52" s="26">
        <v>4500</v>
      </c>
      <c r="H52" s="14" t="s">
        <v>219</v>
      </c>
      <c r="I52" s="14">
        <v>6.5750000000000002</v>
      </c>
      <c r="J52" s="14">
        <v>2</v>
      </c>
      <c r="K52" s="14" t="s">
        <v>220</v>
      </c>
      <c r="L52" s="14" t="s">
        <v>75</v>
      </c>
      <c r="M52" s="14">
        <v>2</v>
      </c>
      <c r="N52" s="15" t="s">
        <v>81</v>
      </c>
      <c r="O52" s="16">
        <v>234000</v>
      </c>
      <c r="P52" s="10">
        <v>183439</v>
      </c>
      <c r="Q52" s="10"/>
      <c r="R52" s="10" t="s">
        <v>138</v>
      </c>
      <c r="S52" s="42">
        <v>44698</v>
      </c>
      <c r="T52" s="30" t="s">
        <v>277</v>
      </c>
    </row>
    <row r="53" spans="1:20" ht="20.100000000000001" customHeight="1" x14ac:dyDescent="0.25">
      <c r="A53" s="6">
        <f t="shared" si="0"/>
        <v>52</v>
      </c>
      <c r="B53" s="6" t="s">
        <v>221</v>
      </c>
      <c r="C53" s="14" t="s">
        <v>194</v>
      </c>
      <c r="D53" s="14">
        <v>2017</v>
      </c>
      <c r="E53" s="26" t="s">
        <v>89</v>
      </c>
      <c r="F53" s="26" t="s">
        <v>218</v>
      </c>
      <c r="G53" s="26">
        <v>4500</v>
      </c>
      <c r="H53" s="14" t="s">
        <v>222</v>
      </c>
      <c r="I53" s="14">
        <v>6.5750000000000002</v>
      </c>
      <c r="J53" s="14">
        <v>2</v>
      </c>
      <c r="K53" s="14" t="s">
        <v>220</v>
      </c>
      <c r="L53" s="14" t="s">
        <v>75</v>
      </c>
      <c r="M53" s="14">
        <v>2</v>
      </c>
      <c r="N53" s="15" t="s">
        <v>81</v>
      </c>
      <c r="O53" s="16">
        <v>234000</v>
      </c>
      <c r="P53" s="10">
        <v>176652</v>
      </c>
      <c r="Q53" s="10"/>
      <c r="R53" s="10" t="s">
        <v>138</v>
      </c>
      <c r="S53" s="42">
        <v>44698</v>
      </c>
      <c r="T53" s="30" t="s">
        <v>277</v>
      </c>
    </row>
    <row r="54" spans="1:20" ht="20.100000000000001" customHeight="1" x14ac:dyDescent="0.25">
      <c r="A54" s="6">
        <f t="shared" si="0"/>
        <v>53</v>
      </c>
      <c r="B54" s="6" t="s">
        <v>223</v>
      </c>
      <c r="C54" s="14" t="s">
        <v>194</v>
      </c>
      <c r="D54" s="14">
        <v>2017</v>
      </c>
      <c r="E54" s="26" t="s">
        <v>77</v>
      </c>
      <c r="F54" s="26" t="s">
        <v>224</v>
      </c>
      <c r="G54" s="26">
        <v>7698</v>
      </c>
      <c r="H54" s="14" t="s">
        <v>225</v>
      </c>
      <c r="I54" s="14">
        <v>11.46</v>
      </c>
      <c r="J54" s="14">
        <v>3</v>
      </c>
      <c r="K54" s="14" t="s">
        <v>226</v>
      </c>
      <c r="L54" s="14" t="s">
        <v>75</v>
      </c>
      <c r="M54" s="14">
        <v>2</v>
      </c>
      <c r="N54" s="15" t="s">
        <v>81</v>
      </c>
      <c r="O54" s="16">
        <v>621000</v>
      </c>
      <c r="P54" s="10">
        <v>68494</v>
      </c>
      <c r="Q54" s="10"/>
      <c r="R54" s="10" t="s">
        <v>53</v>
      </c>
      <c r="S54" s="42">
        <v>44746</v>
      </c>
      <c r="T54" s="30" t="s">
        <v>277</v>
      </c>
    </row>
    <row r="55" spans="1:20" ht="20.100000000000001" customHeight="1" x14ac:dyDescent="0.25">
      <c r="A55" s="6">
        <f t="shared" si="0"/>
        <v>54</v>
      </c>
      <c r="B55" s="6" t="s">
        <v>227</v>
      </c>
      <c r="C55" s="14" t="s">
        <v>194</v>
      </c>
      <c r="D55" s="14">
        <v>2017</v>
      </c>
      <c r="E55" s="26" t="s">
        <v>77</v>
      </c>
      <c r="F55" s="26" t="s">
        <v>224</v>
      </c>
      <c r="G55" s="26">
        <v>7698</v>
      </c>
      <c r="H55" s="14" t="s">
        <v>228</v>
      </c>
      <c r="I55" s="14">
        <v>11.46</v>
      </c>
      <c r="J55" s="14">
        <v>3</v>
      </c>
      <c r="K55" s="14" t="s">
        <v>226</v>
      </c>
      <c r="L55" s="14" t="s">
        <v>75</v>
      </c>
      <c r="M55" s="14">
        <v>2</v>
      </c>
      <c r="N55" s="15" t="s">
        <v>81</v>
      </c>
      <c r="O55" s="16">
        <v>621000</v>
      </c>
      <c r="P55" s="10">
        <v>63724</v>
      </c>
      <c r="Q55" s="10"/>
      <c r="R55" s="10" t="s">
        <v>53</v>
      </c>
      <c r="S55" s="42">
        <v>44746</v>
      </c>
      <c r="T55" s="30" t="s">
        <v>277</v>
      </c>
    </row>
    <row r="56" spans="1:20" ht="20.100000000000001" customHeight="1" x14ac:dyDescent="0.25">
      <c r="A56" s="6">
        <f t="shared" si="0"/>
        <v>55</v>
      </c>
      <c r="B56" s="6" t="s">
        <v>229</v>
      </c>
      <c r="C56" s="14" t="s">
        <v>230</v>
      </c>
      <c r="D56" s="14">
        <v>2010</v>
      </c>
      <c r="E56" s="26" t="s">
        <v>231</v>
      </c>
      <c r="F56" s="26" t="s">
        <v>232</v>
      </c>
      <c r="G56" s="26">
        <v>4764</v>
      </c>
      <c r="H56" s="14" t="s">
        <v>233</v>
      </c>
      <c r="I56" s="14">
        <v>7.7350000000000003</v>
      </c>
      <c r="J56" s="14">
        <v>3</v>
      </c>
      <c r="K56" s="18">
        <v>40249</v>
      </c>
      <c r="L56" s="14" t="s">
        <v>75</v>
      </c>
      <c r="M56" s="14">
        <v>2</v>
      </c>
      <c r="N56" s="15" t="s">
        <v>81</v>
      </c>
      <c r="O56" s="16">
        <v>68000</v>
      </c>
      <c r="P56" s="10">
        <v>214462</v>
      </c>
      <c r="Q56" s="10"/>
      <c r="R56" s="10" t="s">
        <v>53</v>
      </c>
      <c r="S56" s="42">
        <v>44711</v>
      </c>
      <c r="T56" s="30" t="s">
        <v>277</v>
      </c>
    </row>
    <row r="57" spans="1:20" ht="20.100000000000001" customHeight="1" x14ac:dyDescent="0.25">
      <c r="A57" s="6">
        <f t="shared" si="0"/>
        <v>56</v>
      </c>
      <c r="B57" s="6" t="s">
        <v>234</v>
      </c>
      <c r="C57" s="14" t="s">
        <v>194</v>
      </c>
      <c r="D57" s="14">
        <v>2020</v>
      </c>
      <c r="E57" s="26" t="s">
        <v>77</v>
      </c>
      <c r="F57" s="26" t="s">
        <v>235</v>
      </c>
      <c r="G57" s="26">
        <v>10837</v>
      </c>
      <c r="H57" s="14" t="s">
        <v>236</v>
      </c>
      <c r="I57" s="14" t="s">
        <v>237</v>
      </c>
      <c r="J57" s="14">
        <v>3</v>
      </c>
      <c r="K57" s="18">
        <v>44118</v>
      </c>
      <c r="L57" s="14" t="s">
        <v>75</v>
      </c>
      <c r="M57" s="14">
        <v>2</v>
      </c>
      <c r="N57" s="15" t="s">
        <v>81</v>
      </c>
      <c r="O57" s="16">
        <v>677000</v>
      </c>
      <c r="P57" s="10">
        <v>16078</v>
      </c>
      <c r="Q57" s="10"/>
      <c r="R57" s="10" t="s">
        <v>53</v>
      </c>
      <c r="S57" s="42">
        <v>44848</v>
      </c>
      <c r="T57" s="47" t="s">
        <v>238</v>
      </c>
    </row>
    <row r="58" spans="1:20" ht="20.100000000000001" customHeight="1" x14ac:dyDescent="0.25">
      <c r="A58" s="6">
        <f t="shared" si="0"/>
        <v>57</v>
      </c>
      <c r="B58" s="6" t="s">
        <v>239</v>
      </c>
      <c r="C58" s="14" t="s">
        <v>194</v>
      </c>
      <c r="D58" s="14">
        <v>2020</v>
      </c>
      <c r="E58" s="26" t="s">
        <v>77</v>
      </c>
      <c r="F58" s="26" t="s">
        <v>235</v>
      </c>
      <c r="G58" s="26">
        <v>10837</v>
      </c>
      <c r="H58" s="14" t="s">
        <v>240</v>
      </c>
      <c r="I58" s="14" t="s">
        <v>241</v>
      </c>
      <c r="J58" s="14">
        <v>3</v>
      </c>
      <c r="K58" s="18">
        <v>44118</v>
      </c>
      <c r="L58" s="14" t="s">
        <v>75</v>
      </c>
      <c r="M58" s="14">
        <v>2</v>
      </c>
      <c r="N58" s="15" t="s">
        <v>81</v>
      </c>
      <c r="O58" s="16">
        <v>677000</v>
      </c>
      <c r="P58" s="10">
        <v>15452</v>
      </c>
      <c r="Q58" s="10"/>
      <c r="R58" s="10" t="s">
        <v>53</v>
      </c>
      <c r="S58" s="42">
        <v>44848</v>
      </c>
      <c r="T58" s="47" t="s">
        <v>238</v>
      </c>
    </row>
    <row r="59" spans="1:20" ht="20.100000000000001" customHeight="1" x14ac:dyDescent="0.25">
      <c r="A59" s="6">
        <f t="shared" si="0"/>
        <v>58</v>
      </c>
      <c r="B59" s="6"/>
      <c r="C59" s="7" t="s">
        <v>242</v>
      </c>
      <c r="D59" s="14">
        <v>2021</v>
      </c>
      <c r="E59" s="26" t="s">
        <v>243</v>
      </c>
      <c r="F59" s="26" t="s">
        <v>244</v>
      </c>
      <c r="G59" s="26"/>
      <c r="H59" s="14"/>
      <c r="I59" s="14"/>
      <c r="J59" s="14"/>
      <c r="K59" s="14"/>
      <c r="L59" s="14"/>
      <c r="M59" s="14"/>
      <c r="N59" s="15" t="s">
        <v>23</v>
      </c>
      <c r="O59" s="16">
        <v>52500</v>
      </c>
      <c r="P59" s="10">
        <v>56.9</v>
      </c>
      <c r="Q59" s="10"/>
      <c r="R59" s="10"/>
      <c r="S59" s="43">
        <v>44711</v>
      </c>
      <c r="T59" s="47" t="s">
        <v>277</v>
      </c>
    </row>
    <row r="60" spans="1:20" ht="20.100000000000001" customHeight="1" x14ac:dyDescent="0.25">
      <c r="A60" s="6">
        <f t="shared" si="0"/>
        <v>59</v>
      </c>
      <c r="B60" s="6" t="s">
        <v>245</v>
      </c>
      <c r="C60" s="14" t="s">
        <v>246</v>
      </c>
      <c r="D60" s="14">
        <v>2021</v>
      </c>
      <c r="E60" s="26" t="s">
        <v>247</v>
      </c>
      <c r="F60" s="26"/>
      <c r="G60" s="26"/>
      <c r="H60" s="14" t="s">
        <v>248</v>
      </c>
      <c r="I60" s="14"/>
      <c r="J60" s="14"/>
      <c r="K60" s="14"/>
      <c r="L60" s="14"/>
      <c r="M60" s="14"/>
      <c r="N60" s="15" t="s">
        <v>249</v>
      </c>
      <c r="O60" s="16">
        <v>5638.5</v>
      </c>
      <c r="P60" s="10"/>
      <c r="Q60" s="10"/>
      <c r="R60" s="10"/>
      <c r="S60" s="43">
        <v>44711</v>
      </c>
      <c r="T60" s="47" t="s">
        <v>277</v>
      </c>
    </row>
    <row r="61" spans="1:20" ht="20.100000000000001" customHeight="1" x14ac:dyDescent="0.25">
      <c r="A61" s="6">
        <f t="shared" si="0"/>
        <v>60</v>
      </c>
      <c r="B61" s="6" t="s">
        <v>250</v>
      </c>
      <c r="C61" s="14" t="s">
        <v>194</v>
      </c>
      <c r="D61" s="14">
        <v>2021</v>
      </c>
      <c r="E61" s="26" t="s">
        <v>77</v>
      </c>
      <c r="F61" s="26" t="s">
        <v>251</v>
      </c>
      <c r="G61" s="26">
        <v>10837</v>
      </c>
      <c r="H61" s="14" t="s">
        <v>252</v>
      </c>
      <c r="I61" s="14" t="s">
        <v>253</v>
      </c>
      <c r="J61" s="14">
        <v>3</v>
      </c>
      <c r="K61" s="18">
        <v>44434</v>
      </c>
      <c r="L61" s="14" t="s">
        <v>75</v>
      </c>
      <c r="M61" s="14">
        <v>2</v>
      </c>
      <c r="N61" s="15" t="s">
        <v>81</v>
      </c>
      <c r="O61" s="16">
        <v>825000</v>
      </c>
      <c r="P61" s="10">
        <v>3243</v>
      </c>
      <c r="Q61" s="10"/>
      <c r="R61" s="10" t="s">
        <v>53</v>
      </c>
      <c r="S61" s="42">
        <v>44799</v>
      </c>
      <c r="T61" s="47" t="s">
        <v>238</v>
      </c>
    </row>
    <row r="62" spans="1:20" ht="20.100000000000001" customHeight="1" x14ac:dyDescent="0.25">
      <c r="A62" s="6">
        <f t="shared" si="0"/>
        <v>61</v>
      </c>
      <c r="B62" s="6"/>
      <c r="C62" s="7" t="s">
        <v>165</v>
      </c>
      <c r="D62" s="14">
        <v>2021</v>
      </c>
      <c r="E62" s="26" t="s">
        <v>254</v>
      </c>
      <c r="F62" s="26" t="s">
        <v>255</v>
      </c>
      <c r="G62" s="26"/>
      <c r="H62" s="14"/>
      <c r="I62" s="14"/>
      <c r="J62" s="14"/>
      <c r="K62" s="14"/>
      <c r="L62" s="14"/>
      <c r="M62" s="14"/>
      <c r="N62" s="15" t="s">
        <v>23</v>
      </c>
      <c r="O62" s="16"/>
      <c r="P62" s="10"/>
      <c r="Q62" s="10"/>
      <c r="R62" s="10"/>
      <c r="S62" s="43">
        <v>44804</v>
      </c>
      <c r="T62" s="47" t="s">
        <v>238</v>
      </c>
    </row>
    <row r="63" spans="1:20" ht="20.100000000000001" customHeight="1" x14ac:dyDescent="0.25">
      <c r="A63" s="6">
        <f t="shared" si="0"/>
        <v>62</v>
      </c>
      <c r="B63" s="6" t="s">
        <v>256</v>
      </c>
      <c r="C63" s="14" t="s">
        <v>194</v>
      </c>
      <c r="D63" s="14">
        <v>2021</v>
      </c>
      <c r="E63" s="26" t="s">
        <v>257</v>
      </c>
      <c r="F63" s="26" t="s">
        <v>258</v>
      </c>
      <c r="G63" s="26"/>
      <c r="H63" s="14" t="s">
        <v>259</v>
      </c>
      <c r="I63" s="14">
        <v>0.98799999999999999</v>
      </c>
      <c r="J63" s="14">
        <v>3</v>
      </c>
      <c r="K63" s="18">
        <v>44496</v>
      </c>
      <c r="L63" s="14" t="s">
        <v>75</v>
      </c>
      <c r="M63" s="14">
        <v>2</v>
      </c>
      <c r="N63" s="15" t="s">
        <v>81</v>
      </c>
      <c r="O63" s="16">
        <v>182697.5</v>
      </c>
      <c r="P63" s="10">
        <v>9</v>
      </c>
      <c r="Q63" s="10"/>
      <c r="R63" s="10"/>
      <c r="S63" s="42">
        <v>44861</v>
      </c>
      <c r="T63" s="30" t="s">
        <v>277</v>
      </c>
    </row>
    <row r="64" spans="1:20" ht="20.100000000000001" customHeight="1" x14ac:dyDescent="0.25">
      <c r="A64" s="6">
        <f t="shared" si="0"/>
        <v>63</v>
      </c>
      <c r="B64" s="6" t="s">
        <v>260</v>
      </c>
      <c r="C64" s="14" t="s">
        <v>261</v>
      </c>
      <c r="D64" s="14">
        <v>2021</v>
      </c>
      <c r="E64" s="26" t="s">
        <v>262</v>
      </c>
      <c r="F64" s="26" t="s">
        <v>263</v>
      </c>
      <c r="G64" s="26"/>
      <c r="H64" s="14"/>
      <c r="I64" s="14"/>
      <c r="J64" s="14"/>
      <c r="K64" s="14"/>
      <c r="L64" s="14"/>
      <c r="M64" s="14"/>
      <c r="N64" s="15" t="s">
        <v>23</v>
      </c>
      <c r="O64" s="16"/>
      <c r="P64" s="10"/>
      <c r="Q64" s="10"/>
      <c r="R64" s="10"/>
      <c r="S64" s="42">
        <v>44800</v>
      </c>
      <c r="T64" s="47" t="s">
        <v>238</v>
      </c>
    </row>
    <row r="65" spans="1:20" ht="20.100000000000001" customHeight="1" x14ac:dyDescent="0.25">
      <c r="A65" s="6">
        <f t="shared" si="0"/>
        <v>64</v>
      </c>
      <c r="B65" s="6" t="s">
        <v>264</v>
      </c>
      <c r="C65" s="14" t="s">
        <v>194</v>
      </c>
      <c r="D65" s="14">
        <v>2021</v>
      </c>
      <c r="E65" s="26" t="s">
        <v>89</v>
      </c>
      <c r="F65" s="26" t="s">
        <v>265</v>
      </c>
      <c r="G65" s="26">
        <v>10837</v>
      </c>
      <c r="H65" s="14" t="s">
        <v>266</v>
      </c>
      <c r="I65" s="14" t="s">
        <v>267</v>
      </c>
      <c r="J65" s="14">
        <v>3</v>
      </c>
      <c r="K65" s="18">
        <v>44482</v>
      </c>
      <c r="L65" s="14" t="s">
        <v>75</v>
      </c>
      <c r="M65" s="14">
        <v>2</v>
      </c>
      <c r="N65" s="15" t="s">
        <v>81</v>
      </c>
      <c r="O65" s="16">
        <v>821300</v>
      </c>
      <c r="P65" s="10">
        <v>214</v>
      </c>
      <c r="Q65" s="10"/>
      <c r="R65" s="10" t="s">
        <v>268</v>
      </c>
      <c r="S65" s="42">
        <v>44847</v>
      </c>
      <c r="T65" s="47" t="s">
        <v>238</v>
      </c>
    </row>
    <row r="66" spans="1:20" ht="20.100000000000001" customHeight="1" x14ac:dyDescent="0.25">
      <c r="A66" s="6">
        <f t="shared" si="0"/>
        <v>65</v>
      </c>
      <c r="B66" s="6"/>
      <c r="C66" s="14" t="s">
        <v>269</v>
      </c>
      <c r="D66" s="14">
        <v>2005</v>
      </c>
      <c r="E66" s="26"/>
      <c r="F66" s="26"/>
      <c r="G66" s="26"/>
      <c r="H66" s="14"/>
      <c r="I66" s="14"/>
      <c r="J66" s="14"/>
      <c r="K66" s="14"/>
      <c r="L66" s="14"/>
      <c r="M66" s="14"/>
      <c r="N66" s="15" t="s">
        <v>23</v>
      </c>
      <c r="O66" s="16"/>
      <c r="P66" s="10">
        <v>2155</v>
      </c>
      <c r="Q66" s="10" t="s">
        <v>270</v>
      </c>
      <c r="R66" s="10"/>
      <c r="S66" s="42">
        <v>44614</v>
      </c>
      <c r="T66" s="30" t="s">
        <v>277</v>
      </c>
    </row>
    <row r="67" spans="1:20" ht="20.100000000000001" customHeight="1" x14ac:dyDescent="0.25">
      <c r="A67" s="6">
        <f t="shared" si="0"/>
        <v>66</v>
      </c>
      <c r="B67" s="7"/>
      <c r="C67" s="14" t="s">
        <v>271</v>
      </c>
      <c r="D67" s="7">
        <v>2016</v>
      </c>
      <c r="E67" s="26" t="s">
        <v>169</v>
      </c>
      <c r="F67" s="20" t="s">
        <v>272</v>
      </c>
      <c r="G67" s="20"/>
      <c r="H67" s="7"/>
      <c r="I67" s="7"/>
      <c r="J67" s="7"/>
      <c r="K67" s="7"/>
      <c r="L67" s="7"/>
      <c r="M67" s="7"/>
      <c r="N67" s="15" t="s">
        <v>23</v>
      </c>
      <c r="O67" s="32"/>
      <c r="P67" s="10">
        <v>11198</v>
      </c>
      <c r="Q67" s="10"/>
      <c r="R67" s="10"/>
      <c r="S67" s="43">
        <v>44805</v>
      </c>
      <c r="T67" s="30" t="s">
        <v>277</v>
      </c>
    </row>
    <row r="68" spans="1:20" ht="20.100000000000001" customHeight="1" x14ac:dyDescent="0.25">
      <c r="A68" s="6">
        <f t="shared" ref="A68" si="1">1+A67</f>
        <v>67</v>
      </c>
      <c r="B68" s="7" t="s">
        <v>273</v>
      </c>
      <c r="C68" s="14" t="s">
        <v>274</v>
      </c>
      <c r="D68" s="7">
        <v>1989</v>
      </c>
      <c r="E68" s="14" t="s">
        <v>275</v>
      </c>
      <c r="F68" s="7"/>
      <c r="G68" s="7"/>
      <c r="H68" s="7"/>
      <c r="I68" s="7"/>
      <c r="J68" s="7"/>
      <c r="K68" s="7"/>
      <c r="L68" s="7"/>
      <c r="M68" s="7"/>
      <c r="N68" s="8" t="s">
        <v>33</v>
      </c>
      <c r="O68" s="32"/>
      <c r="P68" s="10">
        <v>35590</v>
      </c>
      <c r="Q68" s="10"/>
      <c r="R68" s="10"/>
      <c r="S68" s="43">
        <v>44562</v>
      </c>
      <c r="T68" s="30" t="s">
        <v>277</v>
      </c>
    </row>
  </sheetData>
  <pageMargins left="0.7" right="0.7" top="0.75" bottom="0.75" header="0.3" footer="0.3"/>
  <pageSetup paperSize="9" scale="3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Natalia</cp:lastModifiedBy>
  <dcterms:created xsi:type="dcterms:W3CDTF">2021-12-13T07:25:35Z</dcterms:created>
  <dcterms:modified xsi:type="dcterms:W3CDTF">2021-12-13T12:03:36Z</dcterms:modified>
</cp:coreProperties>
</file>